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ZN\SP Kobylanka\Wyposazenie\Na BIP\Meble\"/>
    </mc:Choice>
  </mc:AlternateContent>
  <xr:revisionPtr revIDLastSave="0" documentId="13_ncr:1_{446ACA01-75C1-4CD7-8949-5936A358CC4A}" xr6:coauthVersionLast="43" xr6:coauthVersionMax="43" xr10:uidLastSave="{00000000-0000-0000-0000-000000000000}"/>
  <bookViews>
    <workbookView xWindow="-120" yWindow="-120" windowWidth="29040" windowHeight="15840" tabRatio="692" xr2:uid="{00000000-000D-0000-FFFF-FFFF00000000}"/>
  </bookViews>
  <sheets>
    <sheet name="Opis_przedmiotu" sheetId="1" r:id="rId1"/>
  </sheets>
  <definedNames>
    <definedName name="_xlnm.Print_Area" localSheetId="0">Opis_przedmiotu!$A$1:$M$66</definedName>
    <definedName name="_xlnm.Print_Titles" localSheetId="0">Opis_przedmiotu!$2:$3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K5" i="1" l="1"/>
  <c r="K54" i="1"/>
  <c r="K6" i="1"/>
  <c r="K7" i="1"/>
  <c r="K8" i="1"/>
  <c r="K9" i="1"/>
  <c r="K10" i="1"/>
  <c r="K11" i="1"/>
  <c r="K13" i="1"/>
  <c r="K14" i="1"/>
  <c r="K17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18" i="1"/>
  <c r="K46" i="1"/>
  <c r="K47" i="1"/>
  <c r="K48" i="1"/>
  <c r="K49" i="1"/>
  <c r="K50" i="1"/>
  <c r="K51" i="1"/>
  <c r="K52" i="1"/>
  <c r="K53" i="1"/>
  <c r="K55" i="1"/>
  <c r="K56" i="1"/>
  <c r="K57" i="1"/>
  <c r="K58" i="1"/>
  <c r="K59" i="1"/>
  <c r="K12" i="1"/>
  <c r="K60" i="1"/>
  <c r="K61" i="1"/>
  <c r="K62" i="1"/>
  <c r="K63" i="1"/>
  <c r="K64" i="1"/>
  <c r="K65" i="1"/>
  <c r="K66" i="1"/>
  <c r="K15" i="1"/>
  <c r="K16" i="1"/>
  <c r="K4" i="1"/>
</calcChain>
</file>

<file path=xl/sharedStrings.xml><?xml version="1.0" encoding="utf-8"?>
<sst xmlns="http://schemas.openxmlformats.org/spreadsheetml/2006/main" count="142" uniqueCount="138">
  <si>
    <t>Nazwa</t>
  </si>
  <si>
    <t>Ilosc</t>
  </si>
  <si>
    <t>Opis</t>
  </si>
  <si>
    <t>Stół DANIEL 2-os. 1300X500 z regulacją wysokości 4-6 - aluminium - buk</t>
  </si>
  <si>
    <t>Stół DANIEL 1-os. 700X500 nr 6 - aluminium - buk</t>
  </si>
  <si>
    <t>Stelaże stołów wykonane z rury okrągłej fi 32 mm, blat o wym. 70 x 50 cm z płyty melaminowanej o grubości 18 mm w kolorze BUK, wykończonej obrzeżem o grubości 2 mm.
Stół wyposażony  w haczyki na tornister oraz plastikowe zatyczki chroniące podłogę przed zarysowaniem.  
Kolor stelaża - aluminium Wysokość/rozmiar stołu - 6</t>
  </si>
  <si>
    <t>Biurko Vigo z szafką i szufladą klon</t>
  </si>
  <si>
    <t>Krzesło obrotowe mikro SMART GTP czarne</t>
  </si>
  <si>
    <t>Quadro - szafka M+ na plastikowe pojemniki - z przegrodą</t>
  </si>
  <si>
    <t>Pojemnik Jumbo - limonka</t>
  </si>
  <si>
    <t>Pojemnik z wytrzymałego tworzywa sztucznego. Dostarczany z prowadnicami. • wym. 31,2 x 43 x 30 cm • 1 szt.
• kolor limonkowy</t>
  </si>
  <si>
    <t>Pojemnik duży - limonka</t>
  </si>
  <si>
    <t>Pojemnik z wytrzymałego tworzywa sztucznego. Dostarczany z prowadnicami. • wym. 31,2 x 43 x 22,5 cm • 1 szt.
• kolor limonkowy</t>
  </si>
  <si>
    <t>Pojemnik głęboki - limonka</t>
  </si>
  <si>
    <t>Pojemnik z wytrzymałego tworzywa sztucznego. Dostarczany z prowadnicami. • wym. 31,2 x 43 x 15 cm • 1 szt.
• kolor limonkowy</t>
  </si>
  <si>
    <t>Pojemnik płytki - limonka</t>
  </si>
  <si>
    <t>Pojemniki z wytrzymałego tworzywa sztucznego. Dostarczane z prowadnicami. • wym. 31,2 x 43 x 7,5 cm • 1 szt.
• kolor limonkowy</t>
  </si>
  <si>
    <t>Quadro - szafka na dużą skrzynię</t>
  </si>
  <si>
    <t>Korpus oraz plecy  w dolnej części wykonane z płyty laminowanej o gr. 18mm w kolorze klon z obrzeżem PCV 2 mm.
W górnej części plecy wsuwane w nafrezowane rowki w bokach i wieńcu górnym szafki, wykonane z płyty HDF o gr.3 mm każda (z zewnątrz w kolorze klon,  od wewnątrz w kolorze białym)
Półki i przegrody wykonane z płyty laminowanej o gr 18 mm w kolorze białym z obrzeżem PCV 1 mm.
Szafka z 2 półkami (3 przestrzenie), 2 górne przestrzenie rozdzielone pionową przegrodą
Szafka  o wym. (szer x gł. wys.): 792 x 415 x 868 mm 
Szafka  przystosowana do uzupełnienia w dolnej części: 1 skrzynią (o  wym. frontu 740 x 370 mm , wym. wewn. 690  x 325 x 280 mm) bądź 2 skrzyniami (o  wym. frontu 370 x 370 mm, wym. wewn. 340  x 325 x 280 mm)
Szafka  przystosowana do uzupełnienia w górnej części drzwiczkami  o wym.  370 x 370 mm oraz półkami o wym. 365 x 370 mm</t>
  </si>
  <si>
    <t>Quadro - ławeczka na skrzynie</t>
  </si>
  <si>
    <t>Quadro - skrzynia mała - biała</t>
  </si>
  <si>
    <t xml:space="preserve">Korpus oraz plecy  skrzyni  wykonane z płyty laminowanej o gr. 18mm w kolorze białym  z obrzeżem 2 mm.
Front wykonany z płyty MDF o gr. 18 mm z promieniem R3 na krawędziach zewnętrznego lica tego frontu, front od wewnętrznej strony laminowany na biało, od zewnetrznej pokryty folią termoplastyczną o jednolitej matowej fakturze o gr min. 0,30 mm w kolorze białym
1 uchwyt z tworzywa sztucznego w kol. aluminium wpuszczony w płytę frontu
Skrzynia wyposażona w 4 kółka z hamulcami –  wys.  80 mm
. • wym. frontu 370 x 370 mm • wym. wewn. 340  x 325 x 280 mm
</t>
  </si>
  <si>
    <t>Szafka Flexi na plecaki szkolne</t>
  </si>
  <si>
    <t>Dwupoziomowa szafka na kółkach, wykonana z płyty laminowanej w tonacji brzozy o gr. 18 mm. Pozwalają na przechowywanie aż 20 plecaków. Kółka posiadają hamulce.
• wym. 152 x 60 x 119,5 cm • wym. przegrody 28 x 27 x 30 cm</t>
  </si>
  <si>
    <t>Szafka M z 1 półką na cokole</t>
  </si>
  <si>
    <t>Nadstawka M z 1 półką</t>
  </si>
  <si>
    <t>Pojemnik naturalny E czerwony</t>
  </si>
  <si>
    <t>Pojemnik wykonany z litego drewna lakierowanego. Dostarczany zmontowany ( sklejony, wykonany bez połączeń śrubowych). • wym. 26,5 x 35 x 16,5 cm. Dno pojemnika wykonane ze sklejki.  Pojemnik posiada otwór na froncie i tyle jako uchwyt pojemnika, ułatwiający przenoszenie.
Kolor pojemnika ( w tym dno pojemnika) - czerwony</t>
  </si>
  <si>
    <t>Pojemnik naturalny E żółty</t>
  </si>
  <si>
    <t>Pojemnik wykonany z litego drewna lakierowanego. Dostarczany zmontowany ( sklejony, wykonany bez połączeń śrubowych). • wym. 26,5 x 35 x 16,5 cm. Dno pojemnika wykonane ze sklejki.  Pojemnik posiada otwór na froncie i tyle jako uchwyt pojemnika, ułatwiający przenoszenie.
Kolor pojemnika ( w tym dno pojemnika) - żółty</t>
  </si>
  <si>
    <t>Pojemnik naturalny E zielony</t>
  </si>
  <si>
    <t>Pojemnik wykonany z litego drewna lakierowanego. Dostarczany zmontowany ( sklejony, wykonany bez połączeń śrubowych). • wym. 26,5 x 35 x 16,5 cm. Dno pojemnika wykonane ze sklejki.  Pojemnik posiada otwór na froncie i tyle jako uchwyt pojemnika, ułatwiający przenoszenie.
Kolor pojemnika ( w tym dno pojemnika) - zielony</t>
  </si>
  <si>
    <t>Szafka D z szufladami na cokole</t>
  </si>
  <si>
    <t>Nadstawka D z 2 półkami</t>
  </si>
  <si>
    <t>Pojemnik naturalny E niebieski</t>
  </si>
  <si>
    <t>Pojemnik wykonany z litego drewna lakierowanego. Dostarczany zmontowany ( sklejony, wykonany bez połączeń śrubowych). • wym. 26,5 x 35 x 16,5 cm. Dno pojemnika wykonane ze sklejki.  Pojemnik posiada otwór na froncie i tyle jako uchwyt pojemnika, ułatwiający przenoszenie.
Kolor pojemnika ( w tym dno pojemnika) - niebieski</t>
  </si>
  <si>
    <t>Pojemnik naturalny E pomarańczowy</t>
  </si>
  <si>
    <t>Pojemnik wykonany z litego drewna lakierowanego. Dostarczany zmontowany ( sklejony, wykonany bez połączeń śrubowych). • wym. 26,5 x 35 x 16,5 cm. Dno pojemnika wykonane ze sklejki.  Pojemnik posiada otwór na froncie i tyle jako uchwyt pojemnika, ułatwiający przenoszenie.
Kolor pojemnika ( w tym dno pojemnika) - pomarańczowy</t>
  </si>
  <si>
    <t>Szafka D z 3 półkami na cokole</t>
  </si>
  <si>
    <t>Drzwiczki do szafki z półkami D - żółte</t>
  </si>
  <si>
    <t>Szafa Flexi uniwersalna z wysuwanymi półkami</t>
  </si>
  <si>
    <t>Szafka z 5 schowkami</t>
  </si>
  <si>
    <t xml:space="preserve">- Korpus, półki i przegrody wykonane z płyty laminowanej o grubości 18 mm, w odcieniu brzozy, z trwałym obrzeżem multiplex  o grubości 2mm  imitującym strukturę sklejki
- Plecy wykonane z dwóch płyt HDF brzoza o gr.3 mm każda, wsuwane w nafrezowane rowki w bokach, wieńcu dolnym i górnym szafki,
- Pionowy moduł z 5 schowkami. Każdy schowek zamykany na zamek. 
- Wnęka na listwę podłogową oraz  cokół o wys. 80 mm ze stopkami chroniącymi przed zarysowaniem podłogi
• wym. 45 x 60 x 203 cm • wym. schowka 40,5 x 58 x 36 cm </t>
  </si>
  <si>
    <t>Stół świetlicowy Mila 180 x 80 cm Nr 4 aluminium - klon</t>
  </si>
  <si>
    <t>Blat wykonany z płyty laminowanej o gr. 18 mm w tonacji klon, ,wykończonej obrzeżem PCV o gr. 2 mm. Blat  o wym. 180 x 80 cm. Metalowa rama pod blatem wykonana z profilu kwadratowego o przekroju 40 x 20 mm, a okrągłe nogi z profilu o średnicy 40 mm. Stół jest wyposażony w plastikowe zatyczki chroniące podłogę przed zarysowaniem. 
Kolor stelaża - aluminium Wysokość/rozmiar stołu - 4</t>
  </si>
  <si>
    <t>Krzesełko Colores roz. 4 turkusowe</t>
  </si>
  <si>
    <t>Biurko Flexi de luxe - niebieskie</t>
  </si>
  <si>
    <t>Krzesło R obrotowe SMART mikro czarno - pomarańczowe</t>
  </si>
  <si>
    <t>Blat sześciokątny z zielonym ob.</t>
  </si>
  <si>
    <t>Blat stołu wraz z oskrzynią wykonany z płyty laminowanej o gr. 18 mm w tonacji buku, obrzeżem PCV o gr. 2 mm.Oskrzynia posiada metalowe narożniki, przystosowane do montażu nóg
• dł. boku 72 cm, dł. przekątnej między kątami 144,5 cm, dł. pomiędzy 2 prostymi 128 cm 
Kształt blatu - sześciokątny,Kolor obrzeża PCV: zielony</t>
  </si>
  <si>
    <t>Nogi okrągłe z 2 dokrętkami 6 szt.</t>
  </si>
  <si>
    <t>Komplet 6 okrągłych nóg do blatów o śr 4,8 cm. Zamocowanie nóg pozwala na regulowanie wysokości stołów poprzez dokręcanie końcówek. 
Możliwe jest uzyskanie 2 wysokości stołów. Podane długości nóg odpowiadają wysokości stolika po ich zamontowaniu. • wys. 64,70 cm</t>
  </si>
  <si>
    <t>Szatnia Porządkuś - rogowa</t>
  </si>
  <si>
    <t xml:space="preserve">Szatnia rogowa składająca się z ławeczki oraz korpusu przymocowanego do ławeczki.
Ławeczka o wymiarach (szer. x gł. x wys.): 800/800 mm x 500 mm x 325 mm, pod ławeczką znajduje się półeczka na buty wykonana z ażurowych prętów, przedzielona przegrodą na 2 równe przestrzenie.
Powyżej ławeczki znajduje się korpus o wymiarach (szer. x gł. x wys.): 800/800 mm x 250 mm x 985 mm. 
Korpus składa się z części narożnej która wyposażona jest w 2 podwójne chromowane wieszaki (po jednym z każdej strony) oraz z czterech równych przestrzeni (po dwie z każdej strony) wyposażonych w podwójny wieszak chromowany, zamocowany na plecach korpusu, miejsce mocowania wieszaków, wzmocnione płytą o gr. 18 mm. W górnej części korpusu wydzielone są półeczki, które posiadają zabezpieczenie, dzięki któremu rzeczy z nich nie wypadają. 
Korpus przystosowany do montażu 4 szt. drzwiczek (na bocznych przestrzeniach) o wymiarach: szer. 191 mm wys. 653 mm każde. 
Cała konstrukcja szatni wykonana jest z płyty wiórowej laminowanej o gr. 18 mm. w tonacji klonu.
Wymiar całkowity szatni (szer. x gł. x wys.): 800/800 mm x 500 mm x 1310 mm
</t>
  </si>
  <si>
    <t>Szatnia Porządkuś - prosta 5 - klon</t>
  </si>
  <si>
    <t xml:space="preserve">Szatnia składająca się z ławeczki oraz korpusu przymocowanego do ławeczki.
Ławeczka o wymiarach (szer. x gł. x wys.): 1085 mm x 500 mm x 325 mm, pod ławeczką znajduje się półeczka na buty wykonana z ażurowych prętów, przedzielona 4 przegrodami (5 równych przestrzeni).
Powyżej ławeczki znajduje się korpus o wymiarach (szer. x gł. x wys.): 1085 mm x 250 mm x 985 mm złożony z 4 przegród (5 przestrzeni). Każda z nich wyposażona w podwójny wieszak chromowany, zamocowany na plecach korpusu, miejsce mocowania wieszaków, wzmocnione płytą o gr. 18 mm. 
W górnej części korpusu wydzielona półeczka, która posiada zabezpieczenie, dzięki któremu rzeczy z nich nie wypadają. Korpus przystosowany do montażu 5 szt. drzwiczek o wymiarach: szer. 191 mm wys. 653 mm każde.
Konstrukcja ławeczki, przegrody oraz korpus wykonany z płyty wiórowej laminowanej o gr. 18 mm. w tonacji klonu. Plecy ławeczki i korpusu wykonane z płyty HDF o grubości 3 mm. 
Wymiar całkowity szatni (szer. x gł. x wys.): 1085 mm x 500 mm x 1310 mm
</t>
  </si>
  <si>
    <t>Drzwiczki do szatni Porządkuś niebieskie</t>
  </si>
  <si>
    <t>Drzwiczki do szatni w kolorze niebieskim, wykonane z płyty MDF o grubości 10 mm. Drzwiczki posiadają dwa zawiasy oraz uchwyt w formie otworu w kształcie kwiatka. Wymiary (szer. x wys.): 191 mm x 653 mm.</t>
  </si>
  <si>
    <t>Mini gruszka rehabilitacyjna - zielona</t>
  </si>
  <si>
    <t>Gruszka wypełniona granulatem, dopasowująca się kształtem do osoby siedzącej. Pokryta trwałą tkaniną PCV – wolną od ftalanów, trudnopalną zgodnie z normami PN-EN 1021-1 i PN-EN 1021-2, odporną na ścieranie: ? 30.000 cykli, łatwą do utrzymania w czystości  w kolorze zielonym, bez ftalanów, którą łatwo utrzymać w czystości• waga: 1,8 kg • śr. 40 cm • wys. 60 cm</t>
  </si>
  <si>
    <t>Gruszka mała niebieska - kształtki rehabilitacyjne</t>
  </si>
  <si>
    <t>Gruszka wypełniona granulatem, dopasowująca się kształtem do osoby siedzącej. Pokryta trwałą tkaniną PCV – wolną od ftalanów, trudnopalną zgodnie z normami PN-EN 1021-1 i PN-EN 1021-2, odporną na ścieranie: ? 30.000 cykli, łatwą do utrzymania w czystości  w kolorze niebieskim, • waga 4 kg • śr. 60 cm • wys. 80 cm</t>
  </si>
  <si>
    <t>Materac antypoślizgowy wym. 183 x 90 x 8 cm niebieski</t>
  </si>
  <si>
    <t>Stanowią podkład do ćwiczeń. Obszyte trwałą tkaniną PCV, niezawierającą ftalanów, łatwą do utrzymania w czystości, podłoże ich jest antypoślizgowe.
 â€˘ wym. 183 x 90 x 8 cm</t>
  </si>
  <si>
    <t>Tablica z kolorową powierzchnią korkową, w drewnianej oprawie, do prezentacji prac lub wywieszania ogłoszeń szkolnych. • wym. 100 x 200 cm</t>
  </si>
  <si>
    <t>Korkowa tablica z drewnianą ramą, do prezentacji prac lub wywieszania ogłoszeń szkolnych.
• wym. 100 x 200 cm</t>
  </si>
  <si>
    <t>Korkowa tablica z drewnianą ramą, do prezentacji prac lub wywieszania ogłoszeń szkolnych.
• wym. 90 x 150 cm</t>
  </si>
  <si>
    <t>Tablica szkolna tryptyk biała ceramiczna</t>
  </si>
  <si>
    <t>Tablica centralna o wym. 170 x 100 cm, dwie tablice dwustronne o wym. 85 x 100 cm. Rama aluminiowa. W komplecie półeczka na gąbkę i markery. Może być tablicą magnetyczną do przyczepiania pomocy dydaktycznych lub prac. Wymaga częstego czyszczenia płynem do tablic suchościeralnych (146164, sprzedawany osobno). Płyn jest dostępny także w zestawie startowym do tablic suchościeralnych (146113).
â€˘ powierzchnia ceramiczna.</t>
  </si>
  <si>
    <t>Tablica biała suchościeralna ceramiczna 1700x1000 mm</t>
  </si>
  <si>
    <t>Tablica biała suchościeralna o powierzchni magnetycznej ceramicznej. Rama wykonana z profilu aluminiowego w kolorze srebrnym, wykończona popielatymi narożnikami. 10 lat gwarancji na powierzchnię lakierowaną. Wymaga częstego czyszczenia płynem do tablic suchościeralnych (146164, sprzedawany osobno). Płyn jest dostępny także w zestawie startowym do tablic suchościeralnych (146113). â€˘ wym. 170 x 100 cm</t>
  </si>
  <si>
    <t>Tablica biała z nadrukiem linia</t>
  </si>
  <si>
    <t>Tablica lakierowana, suchościeralno-magnetyczna. Rama z profilu aluminiowego w kolorze srebrnym, plastikowe narożniki w kolorze popielatym. Tył wzmocniony blachą ocynkowaną. Produkt posiada półkę o dł. 10 cm. W zestawie elementy mocujące. Gwarancja: 10 lat na powierzchnię, 2 lata na produkt. . • wym. 170 x 100 cm
• stały nadruk linii</t>
  </si>
  <si>
    <t>Krzesło konferencyjne STYL beżowo - brązowe</t>
  </si>
  <si>
    <t>Regał dwustronny wzmocniony - moduł podstawowy aluminium</t>
  </si>
  <si>
    <t>Regał biblioteczny na metalowych ramach wykonanych z rury okrągłej o śr. 32 mm. Półki zawieszane są na ramach za pomocą haczyków. Moduł podstawowy składa się z dwóch ram, sprzężeń oraz 5 półek laminowanych o gr. 18 mm i jest regałem wolnostojącymi. Każda półka posiada przegrodę, co pozwala na ustawianie książek w dwóch rzędach. â€˘ wym. 86,4 x 47,4 x 180 cm</t>
  </si>
  <si>
    <t>Regał dwustronny wzmocniony - moduł dodatkowy aluminium</t>
  </si>
  <si>
    <t xml:space="preserve">Moduł dodatkowy regału stosowany jest w przypadku tworzenia szeregów regałów połączonych ze sobą na stałe. Stosując takie rozwiązanie pierwszy regał stanowi moduł podstawowy, a kolejne to moduły dodatkowe, które składają się z jednej ramy, sprzężenia i 5 półek laminowanych o gr. 18 mm. Każda półka posiada przegrodę pozwalającą na ustawianie książek w dwóch rzędach. â€˘ wym. 83,2 x 47,4 x 180 cm
</t>
  </si>
  <si>
    <t>Szafa wysoka czterodrzwiowa - klon</t>
  </si>
  <si>
    <t>Szafka wykonana z płyty laminowanej o gr. 18 mm, 
- obrzeże PCV o gr. 2 mm w kolorze płyty
- tył szaf wykonany z płyty HDF o gr. 3,2 mm, w kolorze białym 
- wygodne uchwyty prostokątne, rozstaw 128 mm, wykonane  z tworzywa sztucznego w kolorze srebrnym
- Skrzynie na cokole 
Szafa o wym. 760 x 400 x 1850 mm. W górnej części para drzwiczek z uchwytami oraz zamiekiem z dwoma kluczykami - wys. 1050 mm (w środku 2 półki - 3 przestrzenie), w dolnej części para drzwiczek z uchwytami  oraz zamkiem z dwoma kluczykami - wys. 700 mm (w środku 1 regulowana  półka - 2 przestrzenie), półki pozwalają na przechowywanie segregatorów.  Regał w kolorze klonu.
Produkt posiada certyfikat potwierdzający za zgodność z normami: PN-EN 14073-2:2006, PN-F-06009:2001, PN-F-06010-05:1990</t>
  </si>
  <si>
    <t>Regał wysoki z szafką - klon</t>
  </si>
  <si>
    <t>Szafka wykonana z płyty laminowanej o gr. 18 mm, 
- obrzeże PCV o gr. 2 mm w kolorze płyty
- tył szaf  wykonany z płyty HDF o gr. 3,2 mm, w kolorze białym 
- wygodne uchwyty prostokątne, rozstaw 128 mm, wykonane  z tworzywa sztucznego w kolorze srebrnym
- Skrzynie na cokole 
Regał o wym. 760 x 400 x 1850 mm. W górnej części szafka otwarta z 2 półkami (3 przestrzenie).   W dolnej części szafka zamknięta parą drzwiczek, z jedną półką. Każde skrzydło drzwiczek  posiada uchwyt oraz zamek z dwoma kluczykami.   Półki pozwalają na przechowywanie segregatorów. Regał w kolorze klonu.
Produkt posiada certyfikat potwierdzający za zgodność z normami: PN-EN 14073-2:2006, PN-F-06009:2001, PN-F-06010-05:1990</t>
  </si>
  <si>
    <t>Regał wysoki z 3 szufladami - klon</t>
  </si>
  <si>
    <t>Szafka wykonana z płyty laminowanej o gr. 18 mm, 
- obrzeże PCV o gr. 2 mm w kolorze płyty
- tył szaf oraz dno szuflad wykonane z płyty HDF o gr. 3,2 mm, w kolorze białym 
- wygodne uchwyty prostokątne, rozstaw 128 mm, wykonane  z tworzywa sztucznego w kolorze srebrnym
Regał o wym. 760 x 400 x 1850 mm. W górnej części szafka otwarta z 2 półkami (3 przestrzenie).. Półki pozwalają na przechowywanie segregatorów.  W dolnej części  3 szuflady rozmieszczone na całej szerokości szafki, wyposażone w 6 uchwytów oraz prowadnice.  Regał w kolorze klonu.
Produkt posiada certyfikat potwierdzający za zgodność z normami: PN-EN 14073-2:2006, PN-F-06009:2001, PN-F-06010-05:1990</t>
  </si>
  <si>
    <t>Szafa ubraniowa - klon</t>
  </si>
  <si>
    <t>Szafka wykonana z płyty laminowanej o gr. 18 mm, 
- obrzeże PCV o gr. 2 mm w kolorze płyty
- tył szaf  wykonany z płyty HDF o gr. 3,2 mm, w kolorze białym 
- wygodne uchwyty prostokątne, rozstaw 128 mm, wykonane  z tworzywa sztucznego w kolorze srebrnym
- Skrzynie na cokole 
Szafa  ubraniowa głęboka o wym. 760 x 530 x 1850 mm. W górnej części półka na kapelusze, pod nią zamocowany metalowy drążek na wieszaki ubraniowe. Dwuskrzydłowe drzwi wyposażone w uchwyty  oraz zamek z dwoma kluczykami. Szafa w kolorze klonu.
Produkt posiada certyfikat potwierdzający za zgodność z normami: PN-EN 14073-2:2006, PN-F-06009:2001, PN-F-06010-05:1990</t>
  </si>
  <si>
    <t>Szafa wysoka z 10 schowkami - klon</t>
  </si>
  <si>
    <t>Szafka wykonana z płyty laminowanej o gr. 18 mm, 
- obrzeże PCV o gr. 2 mm w kolorze płyty
- tył szaf wykonany z płyty HDF o gr. 3,2 mm, w kolorze białym 
- Skrzynie na cokole 
Szafa o wym. 760 x 400 x 1850 mm. Wyposażona w 10 schowków na rzeczy osobiste. Wszystkie schowki posiadają drzwiczki o wym. 368 x 347,4 mm, zamykane na zamek z dwoma kluczykami. Szafa w kolorze klonu.
Produkt posiada certyfikat potwierdzający za zgodność z normami: PN-EN 14073-2:2006, PN-F-06009:2001, PN-F-06010-05:1990</t>
  </si>
  <si>
    <t>Stół konferencyjny lewy klon</t>
  </si>
  <si>
    <t>Stół konferencyjny prawy klon</t>
  </si>
  <si>
    <t>Tablica korkowa 90 x 150 cm - standard</t>
  </si>
  <si>
    <t>Tablica korkowa 100 x 200 cm - standard</t>
  </si>
  <si>
    <t>Tablica korkowa 100x200 cm - kol. Błękitny</t>
  </si>
  <si>
    <t>Razem:</t>
  </si>
  <si>
    <t>sala 3</t>
  </si>
  <si>
    <t>sala 2</t>
  </si>
  <si>
    <t>sala 1</t>
  </si>
  <si>
    <t>sala 27 komp.</t>
  </si>
  <si>
    <t>sala 26 świetlica</t>
  </si>
  <si>
    <t>sala 25 "O"</t>
  </si>
  <si>
    <t>sala 28 bibliot</t>
  </si>
  <si>
    <t>pok. 5 nauczy</t>
  </si>
  <si>
    <t>Poz.</t>
  </si>
  <si>
    <t>Wizualizacja</t>
  </si>
  <si>
    <t>Krzesło z lakierowanej sklejki bukowej o gr. 6 mm. Stelaż z profilu drewnianego o przekroju 22 x 45 mm. Wyprofilowane siedzisko i  wygodne oparcie zapewniające właściwą postawę ciała. Wzmocjniona konstrukcja krzesełka ramą pod siedziskiem, przymocowaną do stelaża, . Płyta siedziska zakrywa elementy konstrukcyjne stelaża. Krzesło posiada łączynę wzmacniającą, umieszczoną między przednimi nóżkami oraz stopki z tworzywa chroniące podłogę przed zarysowaniem. Krzesełka z możliwością sztaplowania max 5 szt. Krzesło w rozmiarze - 3</t>
  </si>
  <si>
    <t xml:space="preserve">Krzesełko obrotowe z tworzywa sztucznego z ergonomicznym kształtem. Stelaż w kolorze srebrnym wyposażony w mechanizm regulacji wysokosci. Sprężyste oparcie w naturalny sposób dostosowuje się do pleców dziecka. Krzesełko odporne na zabrudzenia i wilgoć, a powierzchnia siedziska moletowana, odporna na zarysowania i antypoślizgowa.  Ze stopkami z tworzywa chroniącniące podłogę przed zarysowaniem. Z  otworem w oparciu jako uchwyt wykorzystywany w czasie przemieszczania. Siedzisko i oparcie połączone w jedną całość. 
- wys. siedziska regulowana od 380 do 510 mm
-wym. siedziska: 430 x 430 mm
rozstaw stopek: 640 mm
• szare
</t>
  </si>
  <si>
    <t>Krzesełka na stelażu metalowym z siedziskiem i oparciem ze sklejki bukowej
- Siedzisko wyprofilowane, eliminujące ucisk pod kolanami w trakcie siedzenia. 
- Zaokrąglone oparcie, które jest wpasowane i zamocowane w stelaż
- Tylne nóżki odchylone do tyłu, zwiększające stabilność.
 -Zatyczki na nóżnach z tworzywa sztucznego chroniące podłogę przed zarysowaniem. 
- Możliwość sztaplowania krzeseł max. 8 szt.
Stelaż wykonany z rury okrągłej o śr 22 mm w kolorze aluminium, 
Sklejka bukowa siedziska i oparcia o gr. 6 mm
Krzesło w rozmiarze 4</t>
  </si>
  <si>
    <t xml:space="preserve">Krzesełka na stelażu metalowym z siedziskiem i oparciem ze sklejki bukowej
- Siedzisko wyprofilowane, eliminujące ucisk pod kolanami w trakcie siedzenia. 
- Zaokrąglone oparcie, które jest wpasowane i zamocowane w stelaż
- Tylne nóżki odchylone do tyłu, zwiększające stabilność.
 -Zatyczki na nóżnach z tworzywa sztucznego chroniące podłogę przed zarysowaniem. 
- Możliwość sztaplowania krzeseł max. 8 szt.
Stelaż wykonany z rury okrągłej o śr 25 mm w kolorze aluminium, 
Sklejka bukowa siedziska i oparcia o gr. 8 mm
Krzesło w rozmiarze 5
</t>
  </si>
  <si>
    <t>Krzesełko drewniane "Tender" -  roz. 3 buk</t>
  </si>
  <si>
    <t>Krzesło nr 4 - aluminium - buk</t>
  </si>
  <si>
    <t>Krzesło nr 5 - aluminium - buk</t>
  </si>
  <si>
    <t>Krzesło nr 6 - aluminium - buk</t>
  </si>
  <si>
    <t>Krzesło "Colores" obrotowe z regulacją wysokości - szare</t>
  </si>
  <si>
    <t>Krzesełko z tworzywa sztucznego, z ergonomicznym kształtem. Stelaż w kolorze srebrnym  z rury okrągłej o śr. 18 mm . Ze sprężystym oparciem dostosowującym się do pleców dziecka, z szeroko rozstawionymi tylnymi nogami zapewniającymi wysoką stabilność. Krzesełko odporne na zabrudzenia i wilgoć,  powierzchnia siedziska moletowana, odporna na zarysowania, antypoślizgowa. Z zatyczkami z tworzywa chroniącymi podłogę przed zarysowaniem. Krzesełka z mozliwościa sztaplowania. Z otworem w oparciu jako uchwyt wykorzystywany w czasie przemieszczania. Siedzisko i oparcie połączone w jedną całość. 
• rozmiar 4, wysokość siedziska - 380 mm
• turkusowe</t>
  </si>
  <si>
    <t>Krzesło obrotowe z profilowanym oparciem i siedziskiem, podłokietnikami z regulacją wysokości. Z mechanizmem ruchowym CPT umożliwiającym: regulację odległości oparcia od siedziska oraz regulację kąta nachylenia oparcia względem siedziska. Płynną regulacją wysokości siedziska za pomocą podnośnika pneumatycznego. Ze stabilną podstawą jezdną. Tkaninia mikro z atestem na niepalność. Materiał 100 % poliestru.
- wys. siedziska regulowana od 450 do 580 mm
- wym. siedziska: szer. 460, głęb. 420 - 465 mm
- rozstaw kółek: 645 mm
- kółka do powierzchni twardych
• czarne</t>
  </si>
  <si>
    <t>Ergonomiczne krzesło obrotowe z wyraźnie profilowanym oparciem i siedziskiem, a także podłokietnikami o regulowanej wysokości. W modelu zastosowano mechanizm ruchowy CPT umożliwiający regulację odległości oparcia od siedziska oraz regulację kąta nachylenia oparcia względem siedziska. Prawidłowe ułożenie przedramienia ogranicza napięcie mięśni pleców podczas długiej pracy w pozycji siedzącej. Dostępne w tkaninie mikro posiadającej atest na niepalność . Materiał 100 % poliester. 
• śr. 645 mm 
• wys. siedziska 450-580 mm
• wym. siedziska: szer. 460, głęb. 420 - 465 mm
• czarno - pomarańczowe</t>
  </si>
  <si>
    <t>Stelaż krzesła wykonany z rury okrągłej śr. 25 mm w kolorze srebrnym, siedzisko i oparcie tapicerowane. Materiał 100% włókna syntetyczne.
• śr. 645 mm 
• wys. siedziska 480 mm
• wym. siedziska: szer. 450, głęb. 480 mm
• beżowo-brązowe</t>
  </si>
  <si>
    <t>Krzesełka na stelażu metalowym z siedziskiem i oparciem ze sklejki bukowej
- Siedzisko wyprofilowane, eliminujące ucisk pod kolanami w trakcie siedzenia. 
- Zaokrąglone oparcie, które jest wpasowane i zamocowane w stelaż
- Tylne nóżki odchylone do tyłu, zwiększające stabilność.
 -Zatyczki na nóżnach z tworzywa sztucznego chroniące podłogę przed zarysowaniem. 
- Możliwość sztaplowania krzeseł max. 8 szt.
Stelaż wykonany z rury okrągłej o śr 25 mm w kolorze aluminium, 
Sklejka bukowa siedziska i oparcia o gr. 8 mm
Krzesło w rozmiarze 6</t>
  </si>
  <si>
    <t>Stelaż stołu z rury okrągłej fi 32 i 28 mm, blat o wym. 150 x 50 cm z płyty melaminowanej o grubości 18 mm w kolorze BUK,  wykończonej obrzeżem o grubości 2 mm.
Stół wyposażony  w haczyki na tornister oraz plastikowe zatyczki chroniące podłogę przed zarysowaniem.  
• Regulowana wysokość stołu ( rozmiar): 4-6
• wym. blatu 1300 x 500 mm, gr. 18 mm
• Kolor stelaża - aluminium,
• Kolor blatu - buk</t>
  </si>
  <si>
    <t>Stoł konferencyjny z blatem wykonanym z płyty laminowanej o gr. 25 mm wykończonej obrzeżem o gr. 2 mm, Blaty  z zamocowaną metalową ramą stelaża do zamocowania nóg. Nogi stołów wykonane z rury okrągłej o średnicy 60 mm, zaopatrzone w zatyczki bez możliwości regulacji poziomu.
•dł. 1390 mm,
• szer. 750 mm,
• wys. min.740, max760 mm
• Kolor blatu klon</t>
  </si>
  <si>
    <t xml:space="preserve">Biurko  z płyty laminowanej o gr. 18 mm w tonacji klonu,
- obrzeże PCV o gr. 2 mm w kolorze płyty
- dno szuflad wykonane z płyty HDF o gr. 3,2 mm, w kolorze białym
- uchwyty prostokątne, wykonane  z tworzywa sztucznego w kolorze srebrnym.
• Biurko o wym. 1200 x 600 760 mm, 
• po prawej stronie od góry szuflada z uchwytem, zamykana na kluczyk, poniżej szafka zamykana na kluczyk drzwiczkami z uchwytem. 
• Z tyłu biurka blenda płytowa. 
</t>
  </si>
  <si>
    <t>Biurko wykonane z płyty laminowanej o grubości 18 mm. w tonacji brzozy, wykończone obrzeżem o grubości 2 mm. 
Blat wykonany ze sklejki o grubości 19mm, pokrytej kolorowym laminatem HPL w kolorze niebieskim. 
Zaokrąglone narożniki. 
Wyposażone w szafkę i szufladę, obie zamykane na zamek. Front szafki i szuflady w kolorze niebieskim. Wewnątrz szafki jedna półka. 
• wym. 124 x 70 x 76 cm 
• wym. wewn. szafki 45 x 59 x 46,5 cm
• wym. wewn. szuflady 40,5 x 51,5 x 12,5 cm</t>
  </si>
  <si>
    <t>Zestaw meblowy - zestaw 38,  90 st.</t>
  </si>
  <si>
    <t>Zestaw meblowy - zestaw 41,  90 st.</t>
  </si>
  <si>
    <t xml:space="preserve">Korpus i cokół szafki wykonany z płyty laminowanej o gr. 18mm w kolorze klon z obrzeżem PCV 2 mm.
Plecy wsuwane w nafrezowane rowki w bokach i wieńcu dolnym i górnym szafki, wykonane z płyty HDF o gr.3 mm każda (z zewnątrz w kolorze klon,  od wewnątrz w kolorze białym)
Przegrody wykonane z płyty laminowanej o gr 18 mm w kolorze białym z obrzeżem PCV 1 mm.
Szafka posiada wnękę na listwę podłogową oraz  cokół o wys. 80 mm ze stopkami chroniącymi przed zarysowaniem podłogi.
Szafka z  1 pionową przegrodą ( 2przestrzenie).
Każda przestrzeń przystosowana do zamontowania plastikowych pojemników z prowadnicami
Szafka  o wym. (szer x gł. wys.):702 x 480 x 1054 mm </t>
  </si>
  <si>
    <t xml:space="preserve">Korpus oraz plecy  ławeczki wykonany z płyty laminowanej o gr. 18mm w kolorze klon z obrzeżem PCV 2 mm. Ławeczka posiada  stopki chroniące przed zarysowaniem podłogi.
Z przodu pod blatem znajduje się listwa  wykonana z płyty MDF o gr. 18 mm z promieniem R3 na krawędziach zewnętrznego lica tego frontu, front od wewnętrznej strony laminowany na biało, od zewnetrznej pokryty folią termoplastyczną o jednolitej matowej fakturze o gr min. 0,30 mm w kolorze białym
Ławeczka przystosowana do uzupełnienia 1 skrzynią (o  wym. frontu 740 x 370 mm , wym. wewn. 690  x 325 x 280 mm) bądź 2 skrzyniami (o  wym. frontu 370 x 370 mm, wym. wewn. 340  x 325 x 280 mm)
Ławeczka  o wym. (szer x gł. wys.): 792 x 415 x 494 mm </t>
  </si>
  <si>
    <t>Korpus, półki i przegrody wykonane z płyty laminowanej o grubości 18 mm, w odcieniu brzozy, z trwałym obrzeżem multiplex  o grubości 2mm  imitującym strukturę sklejki
Plecy wykonane z dwóch płyt HDF brzoza o gr.3 mm każda, wsuwane w nafrezowane rowki w bokach, wieńcu dolnym i górnym szafki,
Posiada jedną wzmocnioną półkę (2 przestrzenie), która ma 5-stopniową możliwość regulacji wysokości i posiada blokadę chroniącą półki przed wypadaniem
Wnęka na listwę podłogową oraz  cokół o wys. 80 mm ze stopkami chroniącymi przed zarysowaniem podłogi.
- wym. 89,1 x 41,5 x 48,4 cm
Przystosowana do montażu drzwiczek wym. 42 x 36,2 cm lub uzupełnienia pojemnikami</t>
  </si>
  <si>
    <t xml:space="preserve">Korpus, półki i przegrody wykonane z płyty laminowanej o grubości 18 mm, w odcieniu brzozy, z trwałym obrzeżem multiplex  o grubości 2mm  imitującym strukturę sklejki
Plecy wykonane z dwóch płyt HDF brzoza o gr.3 mm każda, wsuwane w nafrezowane rowki w bokach, wieńcu dolnym i górnym szafki,
Posiada jedną półke.
Do zamontowania na regale.
- wym 89,1 x 41,5 x 38,6 cm
- Przystosowana do montażu drzwiczek wym. 32,5 x 36,2 cm
</t>
  </si>
  <si>
    <t>Korpus, półki i przegrody wykonane z płyty laminowanej o grubości 18 mm, w odcieniu brzozy, z trwałym obrzeżem multiplex  o grubości 2mm  imitującym strukturę sklejki
- Plecy wykonane z dwóch płyt HDF brzoza o gr.3 mm każda, wsuwane w nafrezowane rowki w bokach, wieńcu dolnym i górnym szafki,
- Posiada jedną wzmocnione półkę (2 przestrzenie), które mają 5-stopniową możliwość regulacji wysokości i posiadają blokadę chroniącą półki przed wypadaniem.
- Do zamontowania na regale. 
- wym  89,1 x 41,5 x 77,3 cm
- Przystosowana do montażu drzwiczek wym. 32,5 x 74,9 cm</t>
  </si>
  <si>
    <t>Korpus, półki i przegrody wykonane z płyty laminowanej o grubości 18 mm, w odcieniu brzozy, z trwałym obrzeżem multiplex  o grubości 2mm  imitującym strukturę sklejki
- Plecy wykonane z dwóch płyt HDF brzoza o gr.3 mm każda, wsuwane w nafrezowane rowki w bokach, wieńcu dolnym i górnym szafki,
- Posiada jedną wzmocnioną półkę (2 przestrzenie), która ma 5-stopniową możliwość regulacji wysokości i posiada blokadę chroniącą półki przed wypadaniem
- Wnęka na listwę podłogową oraz  cokół o wys. 80 mm ze stopkami chroniącymi przed zarysowaniem podłogi.
- wym. 89,1 x 41,5 x 48,4 cm
- Przystosowana do montażu drzwiczek wym. 42 x 36,2 cm lub uzupełnienia pojemnikami</t>
  </si>
  <si>
    <t>Korpus, półki i przegrody wykonane z płyty laminowanej o grubości 18 mm, w odcieniu brzozy, z trwałym obrzeżem multiplex  o grubości 2mm  imitującym strukturę sklejki
- Plecy wykonane z dwóch płyt HDF brzoza o gr.3 mm każda, wsuwane w nafrezowane rowki w bokach, wieńcu dolnym i górnym szafki,
- Posiada osiem jednakowej wielkości szuflad rozmieszczonych w dwóch rzędach po cztery sztuki w każdym. Szuflady zamontowane na prowadnicach zapewniających pełen wysów i cichy domyk. Posiadają blokadę przed wypadnięciem i są wyposażone w zaookrąglone uchwyty z tworzywa sztucznego w kolorze srebrnym. Dno szuflad z wytrzymałej płyty wiórowej
- Wnęka na listwę podłogową oraz  cokół o wys. 80 mm ze stopkami chroniącymi przed zarysowaniem podłogi.
- wym. 89,1 x 41,5 x 87,1 cm
Produkt posiada certyfikat potwierdzający za zgodność z normami:   EN 16121/11.13</t>
  </si>
  <si>
    <t>Korpus, półki i przegrody wykonane z płyty laminowanej o grubości 18 mm, w odcieniu brzozy, z trwałym obrzeżem multiplex  o grubości 2mm  imitującym strukturę sklejki
- Plecy wykonane z dwóch płyt HDF brzoza o gr.3 mm każda, wsuwane w nafrezowane rowki w bokach, wieńcu dolnym i górnym szafki,
- Posiada 3 wzmocnione półki (4 przestrzenie), które mają możliwość 5 stopniowej regulacji i posiadają blokadę chroniącą przed wypadaniem.
- Wnęka na listwę podłogową oraz  cokół o wys. 80 mm ze stopkami chroniącymi przed zarysowaniem podłogi.
• wym. 89,1 x 41,5 x 87,1 cm
- Przystosowana do montażu drzwiczek wym. 42 x 74,9 cm lub uzupełnienia pojemnikami</t>
  </si>
  <si>
    <t xml:space="preserve">
Drzwiczki do szafki z półkami w kolorze żółtym, wykonane z płyty MDF. Wyposażone w zaookrąglone uchwyty z tworzywa sztucznego w kolorze srebrnym  . Zawiasy umożliwiające otwarcie szafki na 180 stopni. • 1 para • wym.  42 x 74,9 cm</t>
  </si>
  <si>
    <r>
      <t xml:space="preserve">Zestaw meblowy składający się z :
</t>
    </r>
    <r>
      <rPr>
        <u/>
        <sz val="11"/>
        <color rgb="FF000000"/>
        <rFont val="Calibri"/>
        <family val="2"/>
        <charset val="238"/>
      </rPr>
      <t xml:space="preserve"> 1 szt. - Regał  o wym. (szer x gł. wys.): 1166 x 415 x 1242 mm</t>
    </r>
    <r>
      <rPr>
        <sz val="11"/>
        <color rgb="FF000000"/>
        <rFont val="Calibri"/>
        <charset val="238"/>
      </rPr>
      <t xml:space="preserve">
 Korpus i cokół regału wykonany z płyty laminowanej o gr. 18mm w kolorze klon z obrzeżem PCV 2 mm.
Plecy wsuwane w nafrezowane rowki w bokach i wieńcu dolnym i górnym szafki, wykonane z płyty HDF o gr.3 mm każda (z zewnątrz w kolorze klon,  od wewnątrz w kolorze białym)
Półki i przegrody wykonane z płyty laminowanej o gr 18 mm w kolorze białym z obrzeżem PCV 1 mm.
Regał posiada wnękę na listwę podłogową oraz  cokół o wys. 80 mm ze stopkami chroniącymi przed zarysowaniem podłogi.
Regał z  2 półkami równomiernie rozmieszczonymi na całej wysokości szafki ( 3 przestrzenie), każda przestrzeń posiada 2 przegrody ( cały regał - 9 przestrzeni)
Po montażu -  drzwiczki są wsunięte w głąb regału ( odpowiednio o gr. frontu drzwiczek), tworząc jedną płaszczyznę z krawędzią korpusu.  
</t>
    </r>
    <r>
      <rPr>
        <u/>
        <sz val="11"/>
        <color rgb="FF000000"/>
        <rFont val="Calibri"/>
        <family val="2"/>
        <charset val="238"/>
      </rPr>
      <t>2 szt. -  Półki przystosowane do zamontowania  w zewnętrznych kolumnach</t>
    </r>
    <r>
      <rPr>
        <sz val="11"/>
        <color rgb="FF000000"/>
        <rFont val="Calibri"/>
        <charset val="238"/>
      </rPr>
      <t xml:space="preserve">
wykonane z płyty laminowanej o gr 18 mm w kolorze białym z obrzeżem PCV 1 mm,  o wym. 365 x 370 mm 
</t>
    </r>
    <r>
      <rPr>
        <u/>
        <sz val="11"/>
        <color rgb="FF000000"/>
        <rFont val="Calibri"/>
        <family val="2"/>
        <charset val="238"/>
      </rPr>
      <t xml:space="preserve">Drzwiczki </t>
    </r>
    <r>
      <rPr>
        <sz val="11"/>
        <color rgb="FF000000"/>
        <rFont val="Calibri"/>
        <charset val="238"/>
      </rPr>
      <t xml:space="preserve">
Wykonane z płyty MDF o gr. 18 mm z promieniem R3 na krawędziach zewnętrznego lica tego frontu, front od wewnętrznej strony laminowany na biało, od zewnetrznej pokryty folią termoplastyczną o jednolitej matowej fakturze o gr min. 0,30 mm w kolorze:
4 szt. białe mocowane do przegrody
2 szt niebieskie mocowane do przegrody
1 szt białe mocowane do korpusu
2 szt limonkowe mocowane do korpusu
- wyposażone w zawiasy o kącie otwarcia  90 st
- uchwyt z tworzywa sztucznego w kol. aluminium wpuszczony w płytę frontu
- wym. drzwiczek  370 x 370 mm</t>
    </r>
  </si>
  <si>
    <r>
      <t xml:space="preserve">Zestaw meblowy złożony z:
</t>
    </r>
    <r>
      <rPr>
        <u/>
        <sz val="11"/>
        <color rgb="FF000000"/>
        <rFont val="Calibri"/>
        <family val="2"/>
        <charset val="238"/>
      </rPr>
      <t xml:space="preserve">1 szt. -  Regał  </t>
    </r>
    <r>
      <rPr>
        <sz val="11"/>
        <color rgb="FF000000"/>
        <rFont val="Calibri"/>
        <charset val="238"/>
      </rPr>
      <t>o wym. (szer x gł. wys.): 1540x 415 x 1616 mm Regał ze stopkami chroniącymi przed zarysowaniem podłogi.
Regał  z 3 półkami (4 przestrzenie), 3 górne przestrzenie rozdzielone 3 pionowymi przegrodami, dolna przestrzeń rozdzielona 1 pionową przegrodą ( całość 14 przestrzeni)
Korpus, cokół oraz plecy w dolnej części  regału wykonane z płyty laminowanej o gr. 18mm w kolorze klon z obrzeżem PCV 2 mm.
Plecy wsuwane w nafrezowane rowki w bokach i wieńcu górnym szafki, wykonane z płyty HDF o gr.3 mm każda (z zewnątrz w kolorze klon,  od wewnątrz w kolorze białym)
Półki i przegrody wykonane z płyty laminowanej o gr 18 mm w kolorze białym z obrzeżem PCV 1 mm.
2 szt - Półki wykonane z płyty laminowanej o gr 18 mm w kolorze białym z obrzeżem PCV 1 mm., wym: 365 x 370 mm
2 szt - Półki wykonane z płyty laminowanej o gr 18 mm w kolorze białym z obrzeżem PCV 1 mm., wym: 355 x 370 mm
Drzwiczki są wsunięte w głąb regału ( odpowiednio o gr. frontu drzwiczek), tworząc jedną płaszczyznę z krawędzią korpusu.  
Drzwiczki wykonane z płyty MDF o gr. 18 mm z promieniem R3 na krawędziach zewnętrznego lica tego frontu, front od wewnętrznej strony laminowany na biało, od zewnetrznej pokryty folią termoplastyczną o jednolitej matowej fakturze o gr min. 0,30 mm w kolorach:
żółte, 1 szt.- wym. drzwiczek  370 x 370 mm
szare, 1 szt.- wym. drzwiczek  370 x 370 mm
- wyposażone w zawiasy o kącie otwarcia 90 st
- uchwyt z tworzywa sztucznego w kol. aluminium wpuszczony w płytę frontu
Drzwiczki z zamkiem:
wykonane z płyty MDF o gr. 18 mm z promieniem R3 na krawędziach zewnętrznego lica tego frontu, front od wewnętrznej strony laminowany na biało, od zewnetrznej pokryty folią termoplastyczną o jednolitej matowej fakturze o gr min. 0,30 mm w kolorze białym
- wyposażone w zawiasy o kącie otwarcia 90 st
- uchwyt z tworzywa sztucznego w kol. aluminium wpuszczony w płytę frontu
- wyposażone w zamek
- 1 para
- wym. jednego skrzydła  370 x 744 mm
Skrzynie:
Korpus oraz plecy  skrzyni  wykonane z płyty laminowanej o gr. 18mm w kolorze białym  z obrzeżem 2 mm.
Front wykonany z płyty MDF o gr. 18 mm z promieniem R3 na krawędziach zewnętrznego lica tego frontu, front od wewnętrznej strony laminowany na biało, od zewnetrznej pokryty folią termoplastyczną o jednolitej matowej fakturze o gr min. 0,30 mm w kolorze żółtym - 1 szt, limonki - 1 szt 
2 uchwyty z tworzywa sztucznego w kol. aluminium wpuszczone w płytę frontu
Skrzynia wyposażona w 4 kółka z hamulcami –  wys.  80 mm
. • wym. frontu 740 x 370 mm • wym. wewn. 690  x 325 x 280 mm</t>
    </r>
  </si>
  <si>
    <t>Opis przedmiotu zamówienia
na dostawę montaż mebli w ramach inwestycji ",,Rozbudowa Szkoły Podstawowej w Kobylance”</t>
  </si>
  <si>
    <t>Załącznik nr 1 do zapytania ofertowego</t>
  </si>
  <si>
    <t>Przestronna szafa wykonana z płyty laminowanej o gr. 18 mm, w odcieniu brzozy, z trwałym obrzeżem ABS multiplex o gr. 2 mm. Zapewnia miejsce do przechowywania różnych materiałów do prac plastycznych (w tym papierów formatu A1 i mniejszych), środków dydaktycznych lub innych akcesoriów. • 5 szerokich półek • 3 praktyczne wysuwane szuflady o wym. wewn. 84,8 x 52,6 cm • wym. 100,2 x 60 x 203,5 cm.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</si>
</sst>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charset val="238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u/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CCCCFF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top" wrapText="1"/>
    </xf>
    <xf numFmtId="0" fontId="4" fillId="0" borderId="4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136431</xdr:colOff>
      <xdr:row>4</xdr:row>
      <xdr:rowOff>417201</xdr:rowOff>
    </xdr:from>
    <xdr:to>
      <xdr:col>12</xdr:col>
      <xdr:colOff>1143711</xdr:colOff>
      <xdr:row>4</xdr:row>
      <xdr:rowOff>1364721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988252" y="2961737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5</xdr:row>
      <xdr:rowOff>525700</xdr:rowOff>
    </xdr:from>
    <xdr:to>
      <xdr:col>12</xdr:col>
      <xdr:colOff>1143711</xdr:colOff>
      <xdr:row>5</xdr:row>
      <xdr:rowOff>1473220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988252" y="5247379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95611</xdr:colOff>
      <xdr:row>6</xdr:row>
      <xdr:rowOff>403235</xdr:rowOff>
    </xdr:from>
    <xdr:to>
      <xdr:col>12</xdr:col>
      <xdr:colOff>1102891</xdr:colOff>
      <xdr:row>6</xdr:row>
      <xdr:rowOff>1350755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947432" y="7234021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82003</xdr:colOff>
      <xdr:row>7</xdr:row>
      <xdr:rowOff>403594</xdr:rowOff>
    </xdr:from>
    <xdr:to>
      <xdr:col>12</xdr:col>
      <xdr:colOff>1089283</xdr:colOff>
      <xdr:row>7</xdr:row>
      <xdr:rowOff>1351114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933824" y="9438737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82003</xdr:colOff>
      <xdr:row>12</xdr:row>
      <xdr:rowOff>190860</xdr:rowOff>
    </xdr:from>
    <xdr:to>
      <xdr:col>12</xdr:col>
      <xdr:colOff>1089283</xdr:colOff>
      <xdr:row>12</xdr:row>
      <xdr:rowOff>1138380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5077074" y="13294539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82003</xdr:colOff>
      <xdr:row>13</xdr:row>
      <xdr:rowOff>204107</xdr:rowOff>
    </xdr:from>
    <xdr:to>
      <xdr:col>12</xdr:col>
      <xdr:colOff>1089283</xdr:colOff>
      <xdr:row>13</xdr:row>
      <xdr:rowOff>1151627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5077074" y="1457325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16</xdr:row>
      <xdr:rowOff>82004</xdr:rowOff>
    </xdr:from>
    <xdr:to>
      <xdr:col>12</xdr:col>
      <xdr:colOff>1143711</xdr:colOff>
      <xdr:row>16</xdr:row>
      <xdr:rowOff>1029524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5131502" y="15716611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82003</xdr:colOff>
      <xdr:row>8</xdr:row>
      <xdr:rowOff>317944</xdr:rowOff>
    </xdr:from>
    <xdr:to>
      <xdr:col>12</xdr:col>
      <xdr:colOff>1089283</xdr:colOff>
      <xdr:row>8</xdr:row>
      <xdr:rowOff>1265464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1933824" y="11190051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191220</xdr:colOff>
      <xdr:row>18</xdr:row>
      <xdr:rowOff>1389629</xdr:rowOff>
    </xdr:from>
    <xdr:to>
      <xdr:col>12</xdr:col>
      <xdr:colOff>1198500</xdr:colOff>
      <xdr:row>18</xdr:row>
      <xdr:rowOff>2337149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2043041" y="25583129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231682</xdr:colOff>
      <xdr:row>19</xdr:row>
      <xdr:rowOff>947880</xdr:rowOff>
    </xdr:from>
    <xdr:to>
      <xdr:col>12</xdr:col>
      <xdr:colOff>1238962</xdr:colOff>
      <xdr:row>19</xdr:row>
      <xdr:rowOff>1895400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2083503" y="29863059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20</xdr:row>
      <xdr:rowOff>359126</xdr:rowOff>
    </xdr:from>
    <xdr:to>
      <xdr:col>12</xdr:col>
      <xdr:colOff>1143711</xdr:colOff>
      <xdr:row>20</xdr:row>
      <xdr:rowOff>1306646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2328431" y="34472233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82003</xdr:colOff>
      <xdr:row>21</xdr:row>
      <xdr:rowOff>23566</xdr:rowOff>
    </xdr:from>
    <xdr:to>
      <xdr:col>12</xdr:col>
      <xdr:colOff>1089283</xdr:colOff>
      <xdr:row>21</xdr:row>
      <xdr:rowOff>971086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2274003" y="35851173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136432</xdr:colOff>
      <xdr:row>22</xdr:row>
      <xdr:rowOff>244929</xdr:rowOff>
    </xdr:from>
    <xdr:to>
      <xdr:col>12</xdr:col>
      <xdr:colOff>1143712</xdr:colOff>
      <xdr:row>22</xdr:row>
      <xdr:rowOff>1192449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21349968" y="37977536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23</xdr:row>
      <xdr:rowOff>317944</xdr:rowOff>
    </xdr:from>
    <xdr:to>
      <xdr:col>12</xdr:col>
      <xdr:colOff>1143711</xdr:colOff>
      <xdr:row>24</xdr:row>
      <xdr:rowOff>-1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12328431" y="3867648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24</xdr:row>
      <xdr:rowOff>317944</xdr:rowOff>
    </xdr:from>
    <xdr:to>
      <xdr:col>12</xdr:col>
      <xdr:colOff>1143711</xdr:colOff>
      <xdr:row>25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2328431" y="39941944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25</xdr:row>
      <xdr:rowOff>362773</xdr:rowOff>
    </xdr:from>
    <xdr:to>
      <xdr:col>12</xdr:col>
      <xdr:colOff>1143711</xdr:colOff>
      <xdr:row>25</xdr:row>
      <xdr:rowOff>1310293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2328431" y="41252237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82003</xdr:colOff>
      <xdr:row>26</xdr:row>
      <xdr:rowOff>249908</xdr:rowOff>
    </xdr:from>
    <xdr:to>
      <xdr:col>12</xdr:col>
      <xdr:colOff>1089283</xdr:colOff>
      <xdr:row>26</xdr:row>
      <xdr:rowOff>1197428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2274003" y="43057979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27</xdr:row>
      <xdr:rowOff>331551</xdr:rowOff>
    </xdr:from>
    <xdr:to>
      <xdr:col>12</xdr:col>
      <xdr:colOff>1143711</xdr:colOff>
      <xdr:row>27</xdr:row>
      <xdr:rowOff>1279071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12328431" y="44745265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28</xdr:row>
      <xdr:rowOff>317944</xdr:rowOff>
    </xdr:from>
    <xdr:to>
      <xdr:col>12</xdr:col>
      <xdr:colOff>1143711</xdr:colOff>
      <xdr:row>28</xdr:row>
      <xdr:rowOff>1265464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2328431" y="46065158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29</xdr:row>
      <xdr:rowOff>226701</xdr:rowOff>
    </xdr:from>
    <xdr:to>
      <xdr:col>12</xdr:col>
      <xdr:colOff>1143711</xdr:colOff>
      <xdr:row>29</xdr:row>
      <xdr:rowOff>1174221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2328431" y="4742988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30</xdr:row>
      <xdr:rowOff>413194</xdr:rowOff>
    </xdr:from>
    <xdr:to>
      <xdr:col>12</xdr:col>
      <xdr:colOff>1143711</xdr:colOff>
      <xdr:row>31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12328431" y="49371694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82003</xdr:colOff>
      <xdr:row>31</xdr:row>
      <xdr:rowOff>317945</xdr:rowOff>
    </xdr:from>
    <xdr:to>
      <xdr:col>12</xdr:col>
      <xdr:colOff>1089283</xdr:colOff>
      <xdr:row>32</xdr:row>
      <xdr:rowOff>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12274003" y="50637159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108866</xdr:colOff>
      <xdr:row>32</xdr:row>
      <xdr:rowOff>117845</xdr:rowOff>
    </xdr:from>
    <xdr:to>
      <xdr:col>12</xdr:col>
      <xdr:colOff>1116146</xdr:colOff>
      <xdr:row>32</xdr:row>
      <xdr:rowOff>1065365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12300866" y="51702524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33</xdr:row>
      <xdr:rowOff>126472</xdr:rowOff>
    </xdr:from>
    <xdr:to>
      <xdr:col>12</xdr:col>
      <xdr:colOff>1143711</xdr:colOff>
      <xdr:row>33</xdr:row>
      <xdr:rowOff>1073992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12328431" y="52976615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34</xdr:row>
      <xdr:rowOff>431168</xdr:rowOff>
    </xdr:from>
    <xdr:to>
      <xdr:col>12</xdr:col>
      <xdr:colOff>1143711</xdr:colOff>
      <xdr:row>34</xdr:row>
      <xdr:rowOff>1378688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12328431" y="54546775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191220</xdr:colOff>
      <xdr:row>35</xdr:row>
      <xdr:rowOff>512091</xdr:rowOff>
    </xdr:from>
    <xdr:to>
      <xdr:col>12</xdr:col>
      <xdr:colOff>1198500</xdr:colOff>
      <xdr:row>35</xdr:row>
      <xdr:rowOff>1459611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2383220" y="56804841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36</xdr:row>
      <xdr:rowOff>403234</xdr:rowOff>
    </xdr:from>
    <xdr:to>
      <xdr:col>12</xdr:col>
      <xdr:colOff>1143711</xdr:colOff>
      <xdr:row>36</xdr:row>
      <xdr:rowOff>1350754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12328431" y="58737055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95611</xdr:colOff>
      <xdr:row>37</xdr:row>
      <xdr:rowOff>317944</xdr:rowOff>
    </xdr:from>
    <xdr:to>
      <xdr:col>12</xdr:col>
      <xdr:colOff>1102891</xdr:colOff>
      <xdr:row>38</xdr:row>
      <xdr:rowOff>-1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12287611" y="6048873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108866</xdr:colOff>
      <xdr:row>38</xdr:row>
      <xdr:rowOff>317944</xdr:rowOff>
    </xdr:from>
    <xdr:to>
      <xdr:col>12</xdr:col>
      <xdr:colOff>1116146</xdr:colOff>
      <xdr:row>39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12300866" y="61754194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39</xdr:row>
      <xdr:rowOff>580127</xdr:rowOff>
    </xdr:from>
    <xdr:to>
      <xdr:col>12</xdr:col>
      <xdr:colOff>1143711</xdr:colOff>
      <xdr:row>39</xdr:row>
      <xdr:rowOff>1527647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12328431" y="63281841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191220</xdr:colOff>
      <xdr:row>40</xdr:row>
      <xdr:rowOff>317944</xdr:rowOff>
    </xdr:from>
    <xdr:to>
      <xdr:col>12</xdr:col>
      <xdr:colOff>1198500</xdr:colOff>
      <xdr:row>41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2383220" y="64979087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41</xdr:row>
      <xdr:rowOff>317944</xdr:rowOff>
    </xdr:from>
    <xdr:to>
      <xdr:col>12</xdr:col>
      <xdr:colOff>1143711</xdr:colOff>
      <xdr:row>41</xdr:row>
      <xdr:rowOff>1265464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12328431" y="66244551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191220</xdr:colOff>
      <xdr:row>42</xdr:row>
      <xdr:rowOff>282463</xdr:rowOff>
    </xdr:from>
    <xdr:to>
      <xdr:col>12</xdr:col>
      <xdr:colOff>1198500</xdr:colOff>
      <xdr:row>42</xdr:row>
      <xdr:rowOff>1229983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12383220" y="67950784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43</xdr:row>
      <xdr:rowOff>317944</xdr:rowOff>
    </xdr:from>
    <xdr:to>
      <xdr:col>12</xdr:col>
      <xdr:colOff>1143711</xdr:colOff>
      <xdr:row>43</xdr:row>
      <xdr:rowOff>1265464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12328431" y="6877548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191220</xdr:colOff>
      <xdr:row>44</xdr:row>
      <xdr:rowOff>59408</xdr:rowOff>
    </xdr:from>
    <xdr:to>
      <xdr:col>12</xdr:col>
      <xdr:colOff>1198500</xdr:colOff>
      <xdr:row>44</xdr:row>
      <xdr:rowOff>1006928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12383220" y="69782408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9</xdr:row>
      <xdr:rowOff>403234</xdr:rowOff>
    </xdr:from>
    <xdr:to>
      <xdr:col>12</xdr:col>
      <xdr:colOff>1143711</xdr:colOff>
      <xdr:row>9</xdr:row>
      <xdr:rowOff>1350754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11988252" y="12146198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191220</xdr:colOff>
      <xdr:row>17</xdr:row>
      <xdr:rowOff>321951</xdr:rowOff>
    </xdr:from>
    <xdr:to>
      <xdr:col>12</xdr:col>
      <xdr:colOff>1198500</xdr:colOff>
      <xdr:row>17</xdr:row>
      <xdr:rowOff>1269471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12043041" y="22909808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108866</xdr:colOff>
      <xdr:row>10</xdr:row>
      <xdr:rowOff>576840</xdr:rowOff>
    </xdr:from>
    <xdr:to>
      <xdr:col>12</xdr:col>
      <xdr:colOff>1116146</xdr:colOff>
      <xdr:row>10</xdr:row>
      <xdr:rowOff>1524360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11960687" y="1362609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45</xdr:row>
      <xdr:rowOff>0</xdr:rowOff>
    </xdr:from>
    <xdr:to>
      <xdr:col>12</xdr:col>
      <xdr:colOff>1007640</xdr:colOff>
      <xdr:row>45</xdr:row>
      <xdr:rowOff>947520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13388400" y="5223240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231682</xdr:colOff>
      <xdr:row>46</xdr:row>
      <xdr:rowOff>44469</xdr:rowOff>
    </xdr:from>
    <xdr:to>
      <xdr:col>12</xdr:col>
      <xdr:colOff>1238962</xdr:colOff>
      <xdr:row>46</xdr:row>
      <xdr:rowOff>991989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12423682" y="72448076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82003</xdr:colOff>
      <xdr:row>47</xdr:row>
      <xdr:rowOff>484877</xdr:rowOff>
    </xdr:from>
    <xdr:to>
      <xdr:col>12</xdr:col>
      <xdr:colOff>1089283</xdr:colOff>
      <xdr:row>47</xdr:row>
      <xdr:rowOff>1432397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12274003" y="74153948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48</xdr:row>
      <xdr:rowOff>403595</xdr:rowOff>
    </xdr:from>
    <xdr:to>
      <xdr:col>12</xdr:col>
      <xdr:colOff>1143711</xdr:colOff>
      <xdr:row>48</xdr:row>
      <xdr:rowOff>1351115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12328431" y="76290631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136431</xdr:colOff>
      <xdr:row>49</xdr:row>
      <xdr:rowOff>317945</xdr:rowOff>
    </xdr:from>
    <xdr:to>
      <xdr:col>12</xdr:col>
      <xdr:colOff>1143711</xdr:colOff>
      <xdr:row>50</xdr:row>
      <xdr:rowOff>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12328431" y="78273266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50</xdr:row>
      <xdr:rowOff>0</xdr:rowOff>
    </xdr:from>
    <xdr:to>
      <xdr:col>12</xdr:col>
      <xdr:colOff>1007640</xdr:colOff>
      <xdr:row>50</xdr:row>
      <xdr:rowOff>947520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13388400" y="5858244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51</xdr:row>
      <xdr:rowOff>0</xdr:rowOff>
    </xdr:from>
    <xdr:to>
      <xdr:col>12</xdr:col>
      <xdr:colOff>1007640</xdr:colOff>
      <xdr:row>51</xdr:row>
      <xdr:rowOff>947520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13388400" y="5985252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52</xdr:row>
      <xdr:rowOff>360</xdr:rowOff>
    </xdr:from>
    <xdr:to>
      <xdr:col>12</xdr:col>
      <xdr:colOff>1007640</xdr:colOff>
      <xdr:row>52</xdr:row>
      <xdr:rowOff>947880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13388400" y="6112260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53</xdr:row>
      <xdr:rowOff>360</xdr:rowOff>
    </xdr:from>
    <xdr:to>
      <xdr:col>12</xdr:col>
      <xdr:colOff>1007640</xdr:colOff>
      <xdr:row>53</xdr:row>
      <xdr:rowOff>947880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45"/>
        <a:stretch/>
      </xdr:blipFill>
      <xdr:spPr>
        <a:xfrm>
          <a:off x="13388400" y="6239268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54</xdr:row>
      <xdr:rowOff>0</xdr:rowOff>
    </xdr:from>
    <xdr:to>
      <xdr:col>12</xdr:col>
      <xdr:colOff>1007640</xdr:colOff>
      <xdr:row>54</xdr:row>
      <xdr:rowOff>947520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46"/>
        <a:stretch/>
      </xdr:blipFill>
      <xdr:spPr>
        <a:xfrm>
          <a:off x="13388400" y="6366240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55</xdr:row>
      <xdr:rowOff>0</xdr:rowOff>
    </xdr:from>
    <xdr:to>
      <xdr:col>12</xdr:col>
      <xdr:colOff>1007640</xdr:colOff>
      <xdr:row>55</xdr:row>
      <xdr:rowOff>947520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7"/>
        <a:stretch/>
      </xdr:blipFill>
      <xdr:spPr>
        <a:xfrm>
          <a:off x="13388400" y="6493248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56</xdr:row>
      <xdr:rowOff>0</xdr:rowOff>
    </xdr:from>
    <xdr:to>
      <xdr:col>12</xdr:col>
      <xdr:colOff>1007640</xdr:colOff>
      <xdr:row>56</xdr:row>
      <xdr:rowOff>947520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13388400" y="6620256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57</xdr:row>
      <xdr:rowOff>360</xdr:rowOff>
    </xdr:from>
    <xdr:to>
      <xdr:col>12</xdr:col>
      <xdr:colOff>1007640</xdr:colOff>
      <xdr:row>57</xdr:row>
      <xdr:rowOff>947880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49"/>
        <a:stretch/>
      </xdr:blipFill>
      <xdr:spPr>
        <a:xfrm>
          <a:off x="13388400" y="6747264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58</xdr:row>
      <xdr:rowOff>360</xdr:rowOff>
    </xdr:from>
    <xdr:to>
      <xdr:col>12</xdr:col>
      <xdr:colOff>1007640</xdr:colOff>
      <xdr:row>58</xdr:row>
      <xdr:rowOff>947880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13388400" y="6874272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95611</xdr:colOff>
      <xdr:row>11</xdr:row>
      <xdr:rowOff>150038</xdr:rowOff>
    </xdr:from>
    <xdr:to>
      <xdr:col>12</xdr:col>
      <xdr:colOff>1102891</xdr:colOff>
      <xdr:row>11</xdr:row>
      <xdr:rowOff>1097558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51"/>
        <a:stretch/>
      </xdr:blipFill>
      <xdr:spPr>
        <a:xfrm>
          <a:off x="15090682" y="11988252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59</xdr:row>
      <xdr:rowOff>0</xdr:rowOff>
    </xdr:from>
    <xdr:to>
      <xdr:col>12</xdr:col>
      <xdr:colOff>1007640</xdr:colOff>
      <xdr:row>59</xdr:row>
      <xdr:rowOff>947520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3388400" y="8144244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59</xdr:row>
      <xdr:rowOff>0</xdr:rowOff>
    </xdr:from>
    <xdr:to>
      <xdr:col>12</xdr:col>
      <xdr:colOff>1007640</xdr:colOff>
      <xdr:row>59</xdr:row>
      <xdr:rowOff>947520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13388400" y="8271252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59</xdr:row>
      <xdr:rowOff>360</xdr:rowOff>
    </xdr:from>
    <xdr:to>
      <xdr:col>12</xdr:col>
      <xdr:colOff>1007640</xdr:colOff>
      <xdr:row>59</xdr:row>
      <xdr:rowOff>947880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53"/>
        <a:stretch/>
      </xdr:blipFill>
      <xdr:spPr>
        <a:xfrm>
          <a:off x="13388400" y="8398260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60</xdr:row>
      <xdr:rowOff>360</xdr:rowOff>
    </xdr:from>
    <xdr:to>
      <xdr:col>12</xdr:col>
      <xdr:colOff>1007640</xdr:colOff>
      <xdr:row>60</xdr:row>
      <xdr:rowOff>947880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13388400" y="8525268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61</xdr:row>
      <xdr:rowOff>0</xdr:rowOff>
    </xdr:from>
    <xdr:to>
      <xdr:col>12</xdr:col>
      <xdr:colOff>1007640</xdr:colOff>
      <xdr:row>61</xdr:row>
      <xdr:rowOff>947520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55"/>
        <a:stretch/>
      </xdr:blipFill>
      <xdr:spPr>
        <a:xfrm>
          <a:off x="13388400" y="8652240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62</xdr:row>
      <xdr:rowOff>0</xdr:rowOff>
    </xdr:from>
    <xdr:to>
      <xdr:col>12</xdr:col>
      <xdr:colOff>1007640</xdr:colOff>
      <xdr:row>62</xdr:row>
      <xdr:rowOff>947520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56"/>
        <a:stretch/>
      </xdr:blipFill>
      <xdr:spPr>
        <a:xfrm>
          <a:off x="13388400" y="8779248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63</xdr:row>
      <xdr:rowOff>0</xdr:rowOff>
    </xdr:from>
    <xdr:to>
      <xdr:col>12</xdr:col>
      <xdr:colOff>1007640</xdr:colOff>
      <xdr:row>63</xdr:row>
      <xdr:rowOff>947520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57"/>
        <a:stretch/>
      </xdr:blipFill>
      <xdr:spPr>
        <a:xfrm>
          <a:off x="13388400" y="8906256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64</xdr:row>
      <xdr:rowOff>0</xdr:rowOff>
    </xdr:from>
    <xdr:to>
      <xdr:col>12</xdr:col>
      <xdr:colOff>1007640</xdr:colOff>
      <xdr:row>64</xdr:row>
      <xdr:rowOff>947520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13388400" y="9160272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64</xdr:row>
      <xdr:rowOff>0</xdr:rowOff>
    </xdr:from>
    <xdr:to>
      <xdr:col>12</xdr:col>
      <xdr:colOff>1007640</xdr:colOff>
      <xdr:row>64</xdr:row>
      <xdr:rowOff>947520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13388400" y="9287244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64</xdr:row>
      <xdr:rowOff>0</xdr:rowOff>
    </xdr:from>
    <xdr:to>
      <xdr:col>12</xdr:col>
      <xdr:colOff>1007640</xdr:colOff>
      <xdr:row>64</xdr:row>
      <xdr:rowOff>947520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59"/>
        <a:stretch/>
      </xdr:blipFill>
      <xdr:spPr>
        <a:xfrm>
          <a:off x="13388400" y="9414252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64</xdr:row>
      <xdr:rowOff>360</xdr:rowOff>
    </xdr:from>
    <xdr:to>
      <xdr:col>12</xdr:col>
      <xdr:colOff>1007640</xdr:colOff>
      <xdr:row>64</xdr:row>
      <xdr:rowOff>947880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13388400" y="9541260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65</xdr:row>
      <xdr:rowOff>360</xdr:rowOff>
    </xdr:from>
    <xdr:to>
      <xdr:col>12</xdr:col>
      <xdr:colOff>1007640</xdr:colOff>
      <xdr:row>65</xdr:row>
      <xdr:rowOff>947880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61"/>
        <a:stretch/>
      </xdr:blipFill>
      <xdr:spPr>
        <a:xfrm>
          <a:off x="13388400" y="9668268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191220</xdr:colOff>
      <xdr:row>14</xdr:row>
      <xdr:rowOff>164619</xdr:rowOff>
    </xdr:from>
    <xdr:to>
      <xdr:col>12</xdr:col>
      <xdr:colOff>1198500</xdr:colOff>
      <xdr:row>14</xdr:row>
      <xdr:rowOff>1112139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62"/>
        <a:stretch/>
      </xdr:blipFill>
      <xdr:spPr>
        <a:xfrm>
          <a:off x="12043041" y="18493440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231682</xdr:colOff>
      <xdr:row>15</xdr:row>
      <xdr:rowOff>440409</xdr:rowOff>
    </xdr:from>
    <xdr:to>
      <xdr:col>12</xdr:col>
      <xdr:colOff>1238962</xdr:colOff>
      <xdr:row>16</xdr:row>
      <xdr:rowOff>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63"/>
        <a:stretch/>
      </xdr:blipFill>
      <xdr:spPr>
        <a:xfrm>
          <a:off x="12083503" y="20157159"/>
          <a:ext cx="1007280" cy="94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231682</xdr:colOff>
      <xdr:row>3</xdr:row>
      <xdr:rowOff>13607</xdr:rowOff>
    </xdr:from>
    <xdr:to>
      <xdr:col>12</xdr:col>
      <xdr:colOff>1197428</xdr:colOff>
      <xdr:row>3</xdr:row>
      <xdr:rowOff>830036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64"/>
        <a:stretch/>
      </xdr:blipFill>
      <xdr:spPr>
        <a:xfrm>
          <a:off x="21445218" y="1564821"/>
          <a:ext cx="965746" cy="816429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9"/>
  <sheetViews>
    <sheetView tabSelected="1" topLeftCell="A61" zoomScale="70" zoomScaleNormal="70" workbookViewId="0">
      <selection activeCell="M1" sqref="M1"/>
    </sheetView>
  </sheetViews>
  <sheetFormatPr defaultRowHeight="15" x14ac:dyDescent="0.25"/>
  <cols>
    <col min="1" max="1" width="7.85546875" style="1" customWidth="1"/>
    <col min="2" max="2" width="31.7109375" style="2" customWidth="1"/>
    <col min="3" max="10" width="4.28515625" style="2" customWidth="1"/>
    <col min="11" max="11" width="8.85546875" style="2" customWidth="1"/>
    <col min="12" max="12" width="235.42578125" style="3" customWidth="1"/>
    <col min="13" max="13" width="20" style="1" customWidth="1"/>
    <col min="14" max="1030" width="9" customWidth="1"/>
  </cols>
  <sheetData>
    <row r="1" spans="1:13" ht="57.75" customHeight="1" x14ac:dyDescent="0.25">
      <c r="A1" s="12" t="s">
        <v>135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1" t="s">
        <v>136</v>
      </c>
    </row>
    <row r="2" spans="1:13" x14ac:dyDescent="0.25">
      <c r="A2" s="13" t="s">
        <v>102</v>
      </c>
      <c r="B2" s="13" t="s">
        <v>0</v>
      </c>
      <c r="C2" s="16" t="s">
        <v>1</v>
      </c>
      <c r="D2" s="16"/>
      <c r="E2" s="16"/>
      <c r="F2" s="16"/>
      <c r="G2" s="16"/>
      <c r="H2" s="16"/>
      <c r="I2" s="16"/>
      <c r="J2" s="16"/>
      <c r="K2" s="16"/>
      <c r="L2" s="14" t="s">
        <v>2</v>
      </c>
      <c r="M2" s="14" t="s">
        <v>103</v>
      </c>
    </row>
    <row r="3" spans="1:13" s="2" customFormat="1" ht="80.25" customHeight="1" x14ac:dyDescent="0.25">
      <c r="A3" s="13"/>
      <c r="B3" s="13"/>
      <c r="C3" s="4" t="s">
        <v>94</v>
      </c>
      <c r="D3" s="4" t="s">
        <v>95</v>
      </c>
      <c r="E3" s="4" t="s">
        <v>96</v>
      </c>
      <c r="F3" s="4" t="s">
        <v>97</v>
      </c>
      <c r="G3" s="4" t="s">
        <v>98</v>
      </c>
      <c r="H3" s="4" t="s">
        <v>99</v>
      </c>
      <c r="I3" s="4" t="s">
        <v>100</v>
      </c>
      <c r="J3" s="4" t="s">
        <v>101</v>
      </c>
      <c r="K3" s="5" t="s">
        <v>93</v>
      </c>
      <c r="L3" s="15"/>
      <c r="M3" s="15"/>
    </row>
    <row r="4" spans="1:13" s="2" customFormat="1" ht="82.5" customHeight="1" x14ac:dyDescent="0.25">
      <c r="A4" s="6">
        <v>1</v>
      </c>
      <c r="B4" s="7" t="s">
        <v>108</v>
      </c>
      <c r="C4" s="7"/>
      <c r="D4" s="7"/>
      <c r="E4" s="7"/>
      <c r="F4" s="7"/>
      <c r="G4" s="7"/>
      <c r="H4" s="7">
        <v>6</v>
      </c>
      <c r="I4" s="7"/>
      <c r="J4" s="7"/>
      <c r="K4" s="7">
        <f>SUM(C4:J4)</f>
        <v>6</v>
      </c>
      <c r="L4" s="8" t="s">
        <v>104</v>
      </c>
      <c r="M4" s="6"/>
    </row>
    <row r="5" spans="1:13" ht="138" customHeight="1" x14ac:dyDescent="0.25">
      <c r="A5" s="6">
        <f>+A4+1</f>
        <v>2</v>
      </c>
      <c r="B5" s="7" t="s">
        <v>109</v>
      </c>
      <c r="C5" s="7">
        <v>8</v>
      </c>
      <c r="D5" s="7">
        <v>8</v>
      </c>
      <c r="E5" s="7"/>
      <c r="F5" s="7"/>
      <c r="G5" s="7"/>
      <c r="H5" s="7"/>
      <c r="I5" s="7"/>
      <c r="J5" s="7"/>
      <c r="K5" s="7">
        <f>SUM(C5:J5)</f>
        <v>16</v>
      </c>
      <c r="L5" s="9" t="s">
        <v>106</v>
      </c>
      <c r="M5" s="6"/>
    </row>
    <row r="6" spans="1:13" ht="126.75" customHeight="1" x14ac:dyDescent="0.25">
      <c r="A6" s="6">
        <f t="shared" ref="A6:A66" si="0">+A5+1</f>
        <v>3</v>
      </c>
      <c r="B6" s="7" t="s">
        <v>110</v>
      </c>
      <c r="C6" s="7">
        <v>8</v>
      </c>
      <c r="D6" s="7">
        <v>8</v>
      </c>
      <c r="E6" s="7">
        <v>12</v>
      </c>
      <c r="F6" s="7"/>
      <c r="G6" s="7"/>
      <c r="H6" s="7"/>
      <c r="I6" s="7">
        <v>4</v>
      </c>
      <c r="J6" s="7"/>
      <c r="K6" s="7">
        <f t="shared" ref="K6:K59" si="1">SUM(C6:J6)</f>
        <v>32</v>
      </c>
      <c r="L6" s="8" t="s">
        <v>107</v>
      </c>
      <c r="M6" s="6"/>
    </row>
    <row r="7" spans="1:13" ht="144.75" customHeight="1" x14ac:dyDescent="0.25">
      <c r="A7" s="6">
        <f t="shared" si="0"/>
        <v>4</v>
      </c>
      <c r="B7" s="7" t="s">
        <v>111</v>
      </c>
      <c r="C7" s="7">
        <v>8</v>
      </c>
      <c r="D7" s="7">
        <v>8</v>
      </c>
      <c r="E7" s="7">
        <v>13</v>
      </c>
      <c r="F7" s="7"/>
      <c r="G7" s="7"/>
      <c r="H7" s="7"/>
      <c r="I7" s="7"/>
      <c r="J7" s="7"/>
      <c r="K7" s="7">
        <f t="shared" si="1"/>
        <v>29</v>
      </c>
      <c r="L7" s="8" t="s">
        <v>117</v>
      </c>
      <c r="M7" s="6"/>
    </row>
    <row r="8" spans="1:13" ht="128.25" customHeight="1" x14ac:dyDescent="0.25">
      <c r="A8" s="6">
        <f t="shared" si="0"/>
        <v>5</v>
      </c>
      <c r="B8" s="7" t="s">
        <v>112</v>
      </c>
      <c r="C8" s="7"/>
      <c r="D8" s="7"/>
      <c r="E8" s="7"/>
      <c r="F8" s="7">
        <v>25</v>
      </c>
      <c r="G8" s="7"/>
      <c r="H8" s="7"/>
      <c r="I8" s="7"/>
      <c r="J8" s="7"/>
      <c r="K8" s="7">
        <f t="shared" si="1"/>
        <v>25</v>
      </c>
      <c r="L8" s="8" t="s">
        <v>105</v>
      </c>
      <c r="M8" s="6"/>
    </row>
    <row r="9" spans="1:13" ht="138.75" customHeight="1" x14ac:dyDescent="0.25">
      <c r="A9" s="6">
        <f t="shared" si="0"/>
        <v>6</v>
      </c>
      <c r="B9" s="7" t="s">
        <v>7</v>
      </c>
      <c r="C9" s="7">
        <v>1</v>
      </c>
      <c r="D9" s="7">
        <v>1</v>
      </c>
      <c r="E9" s="7">
        <v>1</v>
      </c>
      <c r="F9" s="7">
        <v>1</v>
      </c>
      <c r="G9" s="7"/>
      <c r="H9" s="7">
        <v>1</v>
      </c>
      <c r="I9" s="7">
        <v>1</v>
      </c>
      <c r="J9" s="7"/>
      <c r="K9" s="7">
        <f t="shared" si="1"/>
        <v>6</v>
      </c>
      <c r="L9" s="8" t="s">
        <v>114</v>
      </c>
      <c r="M9" s="6"/>
    </row>
    <row r="10" spans="1:13" ht="130.5" customHeight="1" x14ac:dyDescent="0.25">
      <c r="A10" s="6">
        <f t="shared" si="0"/>
        <v>7</v>
      </c>
      <c r="B10" s="7" t="s">
        <v>45</v>
      </c>
      <c r="C10" s="7"/>
      <c r="D10" s="7"/>
      <c r="E10" s="7"/>
      <c r="F10" s="7"/>
      <c r="G10" s="7">
        <v>34</v>
      </c>
      <c r="H10" s="7"/>
      <c r="I10" s="7"/>
      <c r="J10" s="7"/>
      <c r="K10" s="7">
        <f t="shared" si="1"/>
        <v>34</v>
      </c>
      <c r="L10" s="8" t="s">
        <v>113</v>
      </c>
      <c r="M10" s="6"/>
    </row>
    <row r="11" spans="1:13" ht="140.25" customHeight="1" x14ac:dyDescent="0.25">
      <c r="A11" s="6">
        <f t="shared" si="0"/>
        <v>8</v>
      </c>
      <c r="B11" s="7" t="s">
        <v>47</v>
      </c>
      <c r="C11" s="7"/>
      <c r="D11" s="7"/>
      <c r="E11" s="7"/>
      <c r="F11" s="7"/>
      <c r="G11" s="7">
        <v>1</v>
      </c>
      <c r="H11" s="7"/>
      <c r="I11" s="7"/>
      <c r="J11" s="7"/>
      <c r="K11" s="7">
        <f t="shared" si="1"/>
        <v>1</v>
      </c>
      <c r="L11" s="9" t="s">
        <v>115</v>
      </c>
      <c r="M11" s="6"/>
    </row>
    <row r="12" spans="1:13" ht="99.95" customHeight="1" x14ac:dyDescent="0.25">
      <c r="A12" s="6">
        <f t="shared" si="0"/>
        <v>9</v>
      </c>
      <c r="B12" s="7" t="s">
        <v>73</v>
      </c>
      <c r="C12" s="7"/>
      <c r="D12" s="7"/>
      <c r="E12" s="7"/>
      <c r="F12" s="7"/>
      <c r="G12" s="7"/>
      <c r="H12" s="7"/>
      <c r="I12" s="7"/>
      <c r="J12" s="7">
        <v>16</v>
      </c>
      <c r="K12" s="7">
        <f>SUM(C12:J12)</f>
        <v>16</v>
      </c>
      <c r="L12" s="9" t="s">
        <v>116</v>
      </c>
      <c r="M12" s="6"/>
    </row>
    <row r="13" spans="1:13" ht="110.25" customHeight="1" x14ac:dyDescent="0.25">
      <c r="A13" s="6">
        <f t="shared" si="0"/>
        <v>10</v>
      </c>
      <c r="B13" s="7" t="s">
        <v>3</v>
      </c>
      <c r="C13" s="7">
        <v>12</v>
      </c>
      <c r="D13" s="7">
        <v>12</v>
      </c>
      <c r="E13" s="7">
        <v>13</v>
      </c>
      <c r="F13" s="7"/>
      <c r="G13" s="7"/>
      <c r="H13" s="7"/>
      <c r="I13" s="7">
        <v>2</v>
      </c>
      <c r="J13" s="7"/>
      <c r="K13" s="7">
        <f t="shared" si="1"/>
        <v>39</v>
      </c>
      <c r="L13" s="8" t="s">
        <v>118</v>
      </c>
      <c r="M13" s="6"/>
    </row>
    <row r="14" spans="1:13" ht="99.95" customHeight="1" x14ac:dyDescent="0.25">
      <c r="A14" s="6">
        <f t="shared" si="0"/>
        <v>11</v>
      </c>
      <c r="B14" s="7" t="s">
        <v>4</v>
      </c>
      <c r="C14" s="7"/>
      <c r="D14" s="7"/>
      <c r="E14" s="7"/>
      <c r="F14" s="7">
        <v>25</v>
      </c>
      <c r="G14" s="7"/>
      <c r="H14" s="7"/>
      <c r="I14" s="7"/>
      <c r="J14" s="7"/>
      <c r="K14" s="7">
        <f t="shared" si="1"/>
        <v>25</v>
      </c>
      <c r="L14" s="8" t="s">
        <v>5</v>
      </c>
      <c r="M14" s="6"/>
    </row>
    <row r="15" spans="1:13" ht="109.5" customHeight="1" x14ac:dyDescent="0.25">
      <c r="A15" s="6">
        <f t="shared" si="0"/>
        <v>12</v>
      </c>
      <c r="B15" s="10" t="s">
        <v>88</v>
      </c>
      <c r="C15" s="7"/>
      <c r="D15" s="7"/>
      <c r="E15" s="7"/>
      <c r="F15" s="7"/>
      <c r="G15" s="7"/>
      <c r="H15" s="7"/>
      <c r="I15" s="7"/>
      <c r="J15" s="7">
        <v>2</v>
      </c>
      <c r="K15" s="7">
        <f>SUM(C15:J15)</f>
        <v>2</v>
      </c>
      <c r="L15" s="9" t="s">
        <v>119</v>
      </c>
      <c r="M15" s="6"/>
    </row>
    <row r="16" spans="1:13" ht="109.5" customHeight="1" x14ac:dyDescent="0.25">
      <c r="A16" s="6">
        <f t="shared" si="0"/>
        <v>13</v>
      </c>
      <c r="B16" s="7" t="s">
        <v>89</v>
      </c>
      <c r="C16" s="7"/>
      <c r="D16" s="7"/>
      <c r="E16" s="7"/>
      <c r="F16" s="7"/>
      <c r="G16" s="7"/>
      <c r="H16" s="7"/>
      <c r="I16" s="7"/>
      <c r="J16" s="7">
        <v>2</v>
      </c>
      <c r="K16" s="7">
        <f>SUM(C16:J16)</f>
        <v>2</v>
      </c>
      <c r="L16" s="9" t="s">
        <v>119</v>
      </c>
      <c r="M16" s="6"/>
    </row>
    <row r="17" spans="1:13" ht="116.25" customHeight="1" x14ac:dyDescent="0.25">
      <c r="A17" s="6">
        <f t="shared" si="0"/>
        <v>14</v>
      </c>
      <c r="B17" s="7" t="s">
        <v>6</v>
      </c>
      <c r="C17" s="7">
        <v>1</v>
      </c>
      <c r="D17" s="7">
        <v>1</v>
      </c>
      <c r="E17" s="7">
        <v>1</v>
      </c>
      <c r="F17" s="7">
        <v>1</v>
      </c>
      <c r="G17" s="7"/>
      <c r="H17" s="7">
        <v>1</v>
      </c>
      <c r="I17" s="7">
        <v>1</v>
      </c>
      <c r="J17" s="7"/>
      <c r="K17" s="7">
        <f t="shared" si="1"/>
        <v>6</v>
      </c>
      <c r="L17" s="9" t="s">
        <v>120</v>
      </c>
      <c r="M17" s="6"/>
    </row>
    <row r="18" spans="1:13" ht="126.75" customHeight="1" x14ac:dyDescent="0.25">
      <c r="A18" s="6">
        <f t="shared" si="0"/>
        <v>15</v>
      </c>
      <c r="B18" s="7" t="s">
        <v>46</v>
      </c>
      <c r="C18" s="7"/>
      <c r="D18" s="7"/>
      <c r="E18" s="7"/>
      <c r="F18" s="7"/>
      <c r="G18" s="7">
        <v>1</v>
      </c>
      <c r="H18" s="7"/>
      <c r="I18" s="7"/>
      <c r="J18" s="7"/>
      <c r="K18" s="7">
        <f>SUM(C18:J18)</f>
        <v>1</v>
      </c>
      <c r="L18" s="9" t="s">
        <v>121</v>
      </c>
      <c r="M18" s="6"/>
    </row>
    <row r="19" spans="1:13" ht="372" customHeight="1" x14ac:dyDescent="0.25">
      <c r="A19" s="6">
        <f t="shared" si="0"/>
        <v>16</v>
      </c>
      <c r="B19" s="10" t="s">
        <v>122</v>
      </c>
      <c r="C19" s="7"/>
      <c r="D19" s="7"/>
      <c r="E19" s="7"/>
      <c r="F19" s="7"/>
      <c r="G19" s="7"/>
      <c r="H19" s="7">
        <v>3</v>
      </c>
      <c r="I19" s="7"/>
      <c r="J19" s="7"/>
      <c r="K19" s="7">
        <f t="shared" si="1"/>
        <v>3</v>
      </c>
      <c r="L19" s="9" t="s">
        <v>133</v>
      </c>
      <c r="M19" s="6"/>
    </row>
    <row r="20" spans="1:13" ht="409.5" customHeight="1" x14ac:dyDescent="0.25">
      <c r="A20" s="6">
        <f t="shared" si="0"/>
        <v>17</v>
      </c>
      <c r="B20" s="10" t="s">
        <v>123</v>
      </c>
      <c r="C20" s="7"/>
      <c r="D20" s="7"/>
      <c r="E20" s="7"/>
      <c r="F20" s="7"/>
      <c r="G20" s="7"/>
      <c r="H20" s="7">
        <v>1</v>
      </c>
      <c r="I20" s="7"/>
      <c r="J20" s="7"/>
      <c r="K20" s="7">
        <f t="shared" si="1"/>
        <v>1</v>
      </c>
      <c r="L20" s="9" t="s">
        <v>134</v>
      </c>
      <c r="M20" s="6"/>
    </row>
    <row r="21" spans="1:13" ht="135" customHeight="1" x14ac:dyDescent="0.25">
      <c r="A21" s="6">
        <f t="shared" si="0"/>
        <v>18</v>
      </c>
      <c r="B21" s="7" t="s">
        <v>8</v>
      </c>
      <c r="C21" s="7"/>
      <c r="D21" s="7"/>
      <c r="E21" s="7"/>
      <c r="F21" s="7"/>
      <c r="G21" s="7"/>
      <c r="H21" s="7">
        <v>1</v>
      </c>
      <c r="I21" s="7"/>
      <c r="J21" s="7"/>
      <c r="K21" s="7">
        <f t="shared" si="1"/>
        <v>1</v>
      </c>
      <c r="L21" s="9" t="s">
        <v>124</v>
      </c>
      <c r="M21" s="6"/>
    </row>
    <row r="22" spans="1:13" ht="99.95" customHeight="1" x14ac:dyDescent="0.25">
      <c r="A22" s="6">
        <f t="shared" si="0"/>
        <v>19</v>
      </c>
      <c r="B22" s="7" t="s">
        <v>9</v>
      </c>
      <c r="C22" s="7"/>
      <c r="D22" s="7"/>
      <c r="E22" s="7"/>
      <c r="F22" s="7"/>
      <c r="G22" s="7"/>
      <c r="H22" s="7">
        <v>2</v>
      </c>
      <c r="I22" s="7"/>
      <c r="J22" s="7"/>
      <c r="K22" s="7">
        <f t="shared" si="1"/>
        <v>2</v>
      </c>
      <c r="L22" s="8" t="s">
        <v>10</v>
      </c>
      <c r="M22" s="6"/>
    </row>
    <row r="23" spans="1:13" ht="99.95" customHeight="1" x14ac:dyDescent="0.25">
      <c r="A23" s="6">
        <f t="shared" si="0"/>
        <v>20</v>
      </c>
      <c r="B23" s="7" t="s">
        <v>11</v>
      </c>
      <c r="C23" s="7"/>
      <c r="D23" s="7"/>
      <c r="E23" s="7"/>
      <c r="F23" s="7"/>
      <c r="G23" s="7"/>
      <c r="H23" s="7">
        <v>2</v>
      </c>
      <c r="I23" s="7"/>
      <c r="J23" s="7"/>
      <c r="K23" s="7">
        <f t="shared" si="1"/>
        <v>2</v>
      </c>
      <c r="L23" s="8" t="s">
        <v>12</v>
      </c>
      <c r="M23" s="6"/>
    </row>
    <row r="24" spans="1:13" ht="99.95" customHeight="1" x14ac:dyDescent="0.25">
      <c r="A24" s="6">
        <f t="shared" si="0"/>
        <v>21</v>
      </c>
      <c r="B24" s="7" t="s">
        <v>13</v>
      </c>
      <c r="C24" s="7"/>
      <c r="D24" s="7"/>
      <c r="E24" s="7"/>
      <c r="F24" s="7"/>
      <c r="G24" s="7"/>
      <c r="H24" s="7">
        <v>2</v>
      </c>
      <c r="I24" s="7"/>
      <c r="J24" s="7"/>
      <c r="K24" s="7">
        <f t="shared" si="1"/>
        <v>2</v>
      </c>
      <c r="L24" s="8" t="s">
        <v>14</v>
      </c>
      <c r="M24" s="6"/>
    </row>
    <row r="25" spans="1:13" ht="99.95" customHeight="1" x14ac:dyDescent="0.25">
      <c r="A25" s="6">
        <f t="shared" si="0"/>
        <v>22</v>
      </c>
      <c r="B25" s="7" t="s">
        <v>15</v>
      </c>
      <c r="C25" s="7"/>
      <c r="D25" s="7"/>
      <c r="E25" s="7"/>
      <c r="F25" s="7"/>
      <c r="G25" s="7"/>
      <c r="H25" s="7">
        <v>2</v>
      </c>
      <c r="I25" s="7"/>
      <c r="J25" s="7"/>
      <c r="K25" s="7">
        <f t="shared" si="1"/>
        <v>2</v>
      </c>
      <c r="L25" s="8" t="s">
        <v>16</v>
      </c>
      <c r="M25" s="6"/>
    </row>
    <row r="26" spans="1:13" ht="151.5" customHeight="1" x14ac:dyDescent="0.25">
      <c r="A26" s="6">
        <f t="shared" si="0"/>
        <v>23</v>
      </c>
      <c r="B26" s="7" t="s">
        <v>17</v>
      </c>
      <c r="C26" s="7"/>
      <c r="D26" s="7"/>
      <c r="E26" s="7"/>
      <c r="F26" s="7"/>
      <c r="G26" s="7">
        <v>1</v>
      </c>
      <c r="H26" s="7"/>
      <c r="I26" s="7"/>
      <c r="J26" s="7"/>
      <c r="K26" s="7">
        <f t="shared" si="1"/>
        <v>1</v>
      </c>
      <c r="L26" s="9" t="s">
        <v>18</v>
      </c>
      <c r="M26" s="6"/>
    </row>
    <row r="27" spans="1:13" ht="126.75" customHeight="1" x14ac:dyDescent="0.25">
      <c r="A27" s="6">
        <f t="shared" si="0"/>
        <v>24</v>
      </c>
      <c r="B27" s="7" t="s">
        <v>19</v>
      </c>
      <c r="C27" s="7"/>
      <c r="D27" s="7"/>
      <c r="E27" s="7"/>
      <c r="F27" s="7"/>
      <c r="G27" s="7">
        <v>1</v>
      </c>
      <c r="H27" s="7"/>
      <c r="I27" s="7"/>
      <c r="J27" s="7"/>
      <c r="K27" s="7">
        <f t="shared" si="1"/>
        <v>1</v>
      </c>
      <c r="L27" s="9" t="s">
        <v>125</v>
      </c>
      <c r="M27" s="6"/>
    </row>
    <row r="28" spans="1:13" ht="105" customHeight="1" x14ac:dyDescent="0.25">
      <c r="A28" s="6">
        <f t="shared" si="0"/>
        <v>25</v>
      </c>
      <c r="B28" s="7" t="s">
        <v>20</v>
      </c>
      <c r="C28" s="7"/>
      <c r="D28" s="7"/>
      <c r="E28" s="7"/>
      <c r="F28" s="7"/>
      <c r="G28" s="7">
        <v>4</v>
      </c>
      <c r="H28" s="7"/>
      <c r="I28" s="7"/>
      <c r="J28" s="7"/>
      <c r="K28" s="7">
        <f t="shared" si="1"/>
        <v>4</v>
      </c>
      <c r="L28" s="9" t="s">
        <v>21</v>
      </c>
      <c r="M28" s="6"/>
    </row>
    <row r="29" spans="1:13" ht="114.75" customHeight="1" x14ac:dyDescent="0.25">
      <c r="A29" s="6">
        <f t="shared" si="0"/>
        <v>26</v>
      </c>
      <c r="B29" s="7" t="s">
        <v>22</v>
      </c>
      <c r="C29" s="7"/>
      <c r="D29" s="7"/>
      <c r="E29" s="7"/>
      <c r="F29" s="7"/>
      <c r="G29" s="7">
        <v>3</v>
      </c>
      <c r="H29" s="7"/>
      <c r="I29" s="7"/>
      <c r="J29" s="7"/>
      <c r="K29" s="7">
        <f t="shared" si="1"/>
        <v>3</v>
      </c>
      <c r="L29" s="8" t="s">
        <v>23</v>
      </c>
      <c r="M29" s="6"/>
    </row>
    <row r="30" spans="1:13" ht="138" customHeight="1" x14ac:dyDescent="0.25">
      <c r="A30" s="6">
        <f t="shared" si="0"/>
        <v>27</v>
      </c>
      <c r="B30" s="7" t="s">
        <v>24</v>
      </c>
      <c r="C30" s="7"/>
      <c r="D30" s="7"/>
      <c r="E30" s="7"/>
      <c r="F30" s="7"/>
      <c r="G30" s="7">
        <v>1</v>
      </c>
      <c r="H30" s="7"/>
      <c r="I30" s="7"/>
      <c r="J30" s="7"/>
      <c r="K30" s="7">
        <f t="shared" si="1"/>
        <v>1</v>
      </c>
      <c r="L30" s="9" t="s">
        <v>126</v>
      </c>
      <c r="M30" s="6"/>
    </row>
    <row r="31" spans="1:13" ht="107.25" customHeight="1" x14ac:dyDescent="0.25">
      <c r="A31" s="6">
        <f t="shared" si="0"/>
        <v>28</v>
      </c>
      <c r="B31" s="7" t="s">
        <v>25</v>
      </c>
      <c r="C31" s="7"/>
      <c r="D31" s="7"/>
      <c r="E31" s="7"/>
      <c r="F31" s="7"/>
      <c r="G31" s="7">
        <v>1</v>
      </c>
      <c r="H31" s="7"/>
      <c r="I31" s="7"/>
      <c r="J31" s="7"/>
      <c r="K31" s="7">
        <f t="shared" si="1"/>
        <v>1</v>
      </c>
      <c r="L31" s="9" t="s">
        <v>127</v>
      </c>
      <c r="M31" s="6"/>
    </row>
    <row r="32" spans="1:13" ht="99.95" customHeight="1" x14ac:dyDescent="0.25">
      <c r="A32" s="6">
        <f t="shared" si="0"/>
        <v>29</v>
      </c>
      <c r="B32" s="7" t="s">
        <v>26</v>
      </c>
      <c r="C32" s="7"/>
      <c r="D32" s="7"/>
      <c r="E32" s="7"/>
      <c r="F32" s="7"/>
      <c r="G32" s="7">
        <v>3</v>
      </c>
      <c r="H32" s="7"/>
      <c r="I32" s="7"/>
      <c r="J32" s="7"/>
      <c r="K32" s="7">
        <f t="shared" si="1"/>
        <v>3</v>
      </c>
      <c r="L32" s="8" t="s">
        <v>27</v>
      </c>
      <c r="M32" s="6"/>
    </row>
    <row r="33" spans="1:13" ht="99.95" customHeight="1" x14ac:dyDescent="0.25">
      <c r="A33" s="6">
        <f t="shared" si="0"/>
        <v>30</v>
      </c>
      <c r="B33" s="7" t="s">
        <v>28</v>
      </c>
      <c r="C33" s="7"/>
      <c r="D33" s="7"/>
      <c r="E33" s="7"/>
      <c r="F33" s="7"/>
      <c r="G33" s="7">
        <v>3</v>
      </c>
      <c r="H33" s="7"/>
      <c r="I33" s="7"/>
      <c r="J33" s="7"/>
      <c r="K33" s="7">
        <f t="shared" si="1"/>
        <v>3</v>
      </c>
      <c r="L33" s="8" t="s">
        <v>29</v>
      </c>
      <c r="M33" s="6"/>
    </row>
    <row r="34" spans="1:13" ht="99.95" customHeight="1" x14ac:dyDescent="0.25">
      <c r="A34" s="6">
        <f t="shared" si="0"/>
        <v>31</v>
      </c>
      <c r="B34" s="7" t="s">
        <v>30</v>
      </c>
      <c r="C34" s="7"/>
      <c r="D34" s="7"/>
      <c r="E34" s="7"/>
      <c r="F34" s="7"/>
      <c r="G34" s="7">
        <v>3</v>
      </c>
      <c r="H34" s="7"/>
      <c r="I34" s="7"/>
      <c r="J34" s="7"/>
      <c r="K34" s="7">
        <f t="shared" si="1"/>
        <v>3</v>
      </c>
      <c r="L34" s="8" t="s">
        <v>31</v>
      </c>
      <c r="M34" s="6"/>
    </row>
    <row r="35" spans="1:13" ht="171.75" customHeight="1" x14ac:dyDescent="0.25">
      <c r="A35" s="6">
        <f t="shared" si="0"/>
        <v>32</v>
      </c>
      <c r="B35" s="7" t="s">
        <v>32</v>
      </c>
      <c r="C35" s="7"/>
      <c r="D35" s="7"/>
      <c r="E35" s="7"/>
      <c r="F35" s="7"/>
      <c r="G35" s="7">
        <v>1</v>
      </c>
      <c r="H35" s="7"/>
      <c r="I35" s="7"/>
      <c r="J35" s="7"/>
      <c r="K35" s="7">
        <f t="shared" si="1"/>
        <v>1</v>
      </c>
      <c r="L35" s="9" t="s">
        <v>130</v>
      </c>
      <c r="M35" s="6"/>
    </row>
    <row r="36" spans="1:13" ht="160.5" customHeight="1" x14ac:dyDescent="0.25">
      <c r="A36" s="6">
        <f t="shared" si="0"/>
        <v>33</v>
      </c>
      <c r="B36" s="7" t="s">
        <v>24</v>
      </c>
      <c r="C36" s="7"/>
      <c r="D36" s="7"/>
      <c r="E36" s="7"/>
      <c r="F36" s="7"/>
      <c r="G36" s="7">
        <v>1</v>
      </c>
      <c r="H36" s="7"/>
      <c r="I36" s="7"/>
      <c r="J36" s="7"/>
      <c r="K36" s="7">
        <f t="shared" si="1"/>
        <v>1</v>
      </c>
      <c r="L36" s="9" t="s">
        <v>129</v>
      </c>
      <c r="M36" s="6"/>
    </row>
    <row r="37" spans="1:13" ht="144.75" customHeight="1" x14ac:dyDescent="0.25">
      <c r="A37" s="6">
        <f t="shared" si="0"/>
        <v>34</v>
      </c>
      <c r="B37" s="7" t="s">
        <v>33</v>
      </c>
      <c r="C37" s="7"/>
      <c r="D37" s="7"/>
      <c r="E37" s="7"/>
      <c r="F37" s="7"/>
      <c r="G37" s="7">
        <v>1</v>
      </c>
      <c r="H37" s="7"/>
      <c r="I37" s="7"/>
      <c r="J37" s="7"/>
      <c r="K37" s="7">
        <f t="shared" si="1"/>
        <v>1</v>
      </c>
      <c r="L37" s="9" t="s">
        <v>128</v>
      </c>
      <c r="M37" s="6"/>
    </row>
    <row r="38" spans="1:13" ht="99.95" customHeight="1" x14ac:dyDescent="0.25">
      <c r="A38" s="6">
        <f t="shared" si="0"/>
        <v>35</v>
      </c>
      <c r="B38" s="7" t="s">
        <v>34</v>
      </c>
      <c r="C38" s="7"/>
      <c r="D38" s="7"/>
      <c r="E38" s="7"/>
      <c r="F38" s="7"/>
      <c r="G38" s="7">
        <v>3</v>
      </c>
      <c r="H38" s="7"/>
      <c r="I38" s="7"/>
      <c r="J38" s="7"/>
      <c r="K38" s="7">
        <f t="shared" si="1"/>
        <v>3</v>
      </c>
      <c r="L38" s="8" t="s">
        <v>35</v>
      </c>
      <c r="M38" s="6"/>
    </row>
    <row r="39" spans="1:13" ht="99.95" customHeight="1" x14ac:dyDescent="0.25">
      <c r="A39" s="6">
        <f t="shared" si="0"/>
        <v>36</v>
      </c>
      <c r="B39" s="7" t="s">
        <v>36</v>
      </c>
      <c r="C39" s="7"/>
      <c r="D39" s="7"/>
      <c r="E39" s="7"/>
      <c r="F39" s="7"/>
      <c r="G39" s="7">
        <v>3</v>
      </c>
      <c r="H39" s="7"/>
      <c r="I39" s="7"/>
      <c r="J39" s="7"/>
      <c r="K39" s="7">
        <f t="shared" si="1"/>
        <v>3</v>
      </c>
      <c r="L39" s="8" t="s">
        <v>37</v>
      </c>
      <c r="M39" s="6"/>
    </row>
    <row r="40" spans="1:13" ht="154.5" customHeight="1" x14ac:dyDescent="0.25">
      <c r="A40" s="6">
        <f t="shared" si="0"/>
        <v>37</v>
      </c>
      <c r="B40" s="7" t="s">
        <v>38</v>
      </c>
      <c r="C40" s="7"/>
      <c r="D40" s="7"/>
      <c r="E40" s="7"/>
      <c r="F40" s="7"/>
      <c r="G40" s="7">
        <v>1</v>
      </c>
      <c r="H40" s="7"/>
      <c r="I40" s="7"/>
      <c r="J40" s="7"/>
      <c r="K40" s="7">
        <f t="shared" si="1"/>
        <v>1</v>
      </c>
      <c r="L40" s="9" t="s">
        <v>131</v>
      </c>
      <c r="M40" s="6"/>
    </row>
    <row r="41" spans="1:13" ht="99.95" customHeight="1" x14ac:dyDescent="0.25">
      <c r="A41" s="6">
        <f t="shared" si="0"/>
        <v>38</v>
      </c>
      <c r="B41" s="7" t="s">
        <v>39</v>
      </c>
      <c r="C41" s="7"/>
      <c r="D41" s="7"/>
      <c r="E41" s="7"/>
      <c r="F41" s="7"/>
      <c r="G41" s="7">
        <v>1</v>
      </c>
      <c r="H41" s="7"/>
      <c r="I41" s="7"/>
      <c r="J41" s="7"/>
      <c r="K41" s="7">
        <f t="shared" si="1"/>
        <v>1</v>
      </c>
      <c r="L41" s="9" t="s">
        <v>132</v>
      </c>
      <c r="M41" s="6"/>
    </row>
    <row r="42" spans="1:13" ht="137.25" customHeight="1" x14ac:dyDescent="0.25">
      <c r="A42" s="6">
        <f t="shared" si="0"/>
        <v>39</v>
      </c>
      <c r="B42" s="7" t="s">
        <v>33</v>
      </c>
      <c r="C42" s="7"/>
      <c r="D42" s="7"/>
      <c r="E42" s="7"/>
      <c r="F42" s="7"/>
      <c r="G42" s="7">
        <v>1</v>
      </c>
      <c r="H42" s="7"/>
      <c r="I42" s="7"/>
      <c r="J42" s="7"/>
      <c r="K42" s="7">
        <f t="shared" si="1"/>
        <v>1</v>
      </c>
      <c r="L42" s="9" t="s">
        <v>128</v>
      </c>
      <c r="M42" s="6"/>
    </row>
    <row r="43" spans="1:13" ht="99.95" customHeight="1" x14ac:dyDescent="0.25">
      <c r="A43" s="6">
        <f t="shared" si="0"/>
        <v>40</v>
      </c>
      <c r="B43" s="7" t="s">
        <v>40</v>
      </c>
      <c r="C43" s="7"/>
      <c r="D43" s="7"/>
      <c r="E43" s="7"/>
      <c r="F43" s="7"/>
      <c r="G43" s="7">
        <v>1</v>
      </c>
      <c r="H43" s="7"/>
      <c r="I43" s="7"/>
      <c r="J43" s="7"/>
      <c r="K43" s="7">
        <f t="shared" si="1"/>
        <v>1</v>
      </c>
      <c r="L43" s="8" t="s">
        <v>137</v>
      </c>
      <c r="M43" s="6"/>
    </row>
    <row r="44" spans="1:13" ht="111.75" customHeight="1" x14ac:dyDescent="0.25">
      <c r="A44" s="6">
        <f t="shared" si="0"/>
        <v>41</v>
      </c>
      <c r="B44" s="7" t="s">
        <v>41</v>
      </c>
      <c r="C44" s="7"/>
      <c r="D44" s="7"/>
      <c r="E44" s="7"/>
      <c r="F44" s="7"/>
      <c r="G44" s="7">
        <v>1</v>
      </c>
      <c r="H44" s="7"/>
      <c r="I44" s="7"/>
      <c r="J44" s="7"/>
      <c r="K44" s="7">
        <f t="shared" si="1"/>
        <v>1</v>
      </c>
      <c r="L44" s="8" t="s">
        <v>42</v>
      </c>
      <c r="M44" s="6"/>
    </row>
    <row r="45" spans="1:13" ht="99.95" customHeight="1" x14ac:dyDescent="0.25">
      <c r="A45" s="6">
        <f t="shared" si="0"/>
        <v>42</v>
      </c>
      <c r="B45" s="7" t="s">
        <v>43</v>
      </c>
      <c r="C45" s="7"/>
      <c r="D45" s="7"/>
      <c r="E45" s="7"/>
      <c r="F45" s="7"/>
      <c r="G45" s="7">
        <v>4</v>
      </c>
      <c r="H45" s="7"/>
      <c r="I45" s="7"/>
      <c r="J45" s="7"/>
      <c r="K45" s="7">
        <f t="shared" si="1"/>
        <v>4</v>
      </c>
      <c r="L45" s="8" t="s">
        <v>44</v>
      </c>
      <c r="M45" s="6"/>
    </row>
    <row r="46" spans="1:13" ht="99.95" customHeight="1" x14ac:dyDescent="0.25">
      <c r="A46" s="6">
        <f t="shared" si="0"/>
        <v>43</v>
      </c>
      <c r="B46" s="7" t="s">
        <v>48</v>
      </c>
      <c r="C46" s="7"/>
      <c r="D46" s="7"/>
      <c r="E46" s="7"/>
      <c r="F46" s="7"/>
      <c r="G46" s="7"/>
      <c r="H46" s="7">
        <v>1</v>
      </c>
      <c r="I46" s="7"/>
      <c r="J46" s="7"/>
      <c r="K46" s="7">
        <f t="shared" si="1"/>
        <v>1</v>
      </c>
      <c r="L46" s="8" t="s">
        <v>49</v>
      </c>
      <c r="M46" s="6"/>
    </row>
    <row r="47" spans="1:13" ht="99.95" customHeight="1" x14ac:dyDescent="0.25">
      <c r="A47" s="6">
        <f t="shared" si="0"/>
        <v>44</v>
      </c>
      <c r="B47" s="7" t="s">
        <v>50</v>
      </c>
      <c r="C47" s="7"/>
      <c r="D47" s="7"/>
      <c r="E47" s="7"/>
      <c r="F47" s="7"/>
      <c r="G47" s="7"/>
      <c r="H47" s="7">
        <v>1</v>
      </c>
      <c r="I47" s="7"/>
      <c r="J47" s="7"/>
      <c r="K47" s="7">
        <f t="shared" si="1"/>
        <v>1</v>
      </c>
      <c r="L47" s="8" t="s">
        <v>51</v>
      </c>
      <c r="M47" s="6"/>
    </row>
    <row r="48" spans="1:13" ht="174.75" customHeight="1" x14ac:dyDescent="0.25">
      <c r="A48" s="6">
        <f t="shared" si="0"/>
        <v>45</v>
      </c>
      <c r="B48" s="7" t="s">
        <v>52</v>
      </c>
      <c r="C48" s="7"/>
      <c r="D48" s="7"/>
      <c r="E48" s="7"/>
      <c r="F48" s="7"/>
      <c r="G48" s="7"/>
      <c r="H48" s="7">
        <v>1</v>
      </c>
      <c r="I48" s="7"/>
      <c r="J48" s="7"/>
      <c r="K48" s="7">
        <f t="shared" si="1"/>
        <v>1</v>
      </c>
      <c r="L48" s="8" t="s">
        <v>53</v>
      </c>
      <c r="M48" s="6"/>
    </row>
    <row r="49" spans="1:13" ht="162.75" customHeight="1" x14ac:dyDescent="0.25">
      <c r="A49" s="6">
        <f t="shared" si="0"/>
        <v>46</v>
      </c>
      <c r="B49" s="7" t="s">
        <v>54</v>
      </c>
      <c r="C49" s="7"/>
      <c r="D49" s="7"/>
      <c r="E49" s="7"/>
      <c r="F49" s="7"/>
      <c r="G49" s="7"/>
      <c r="H49" s="7">
        <v>4</v>
      </c>
      <c r="I49" s="7"/>
      <c r="J49" s="7"/>
      <c r="K49" s="7">
        <f t="shared" si="1"/>
        <v>4</v>
      </c>
      <c r="L49" s="8" t="s">
        <v>55</v>
      </c>
      <c r="M49" s="6"/>
    </row>
    <row r="50" spans="1:13" ht="99.95" customHeight="1" x14ac:dyDescent="0.25">
      <c r="A50" s="6">
        <f t="shared" si="0"/>
        <v>47</v>
      </c>
      <c r="B50" s="7" t="s">
        <v>56</v>
      </c>
      <c r="C50" s="7"/>
      <c r="D50" s="7"/>
      <c r="E50" s="7"/>
      <c r="F50" s="7"/>
      <c r="G50" s="7"/>
      <c r="H50" s="7">
        <v>24</v>
      </c>
      <c r="I50" s="7"/>
      <c r="J50" s="7"/>
      <c r="K50" s="7">
        <f t="shared" si="1"/>
        <v>24</v>
      </c>
      <c r="L50" s="8" t="s">
        <v>57</v>
      </c>
      <c r="M50" s="6"/>
    </row>
    <row r="51" spans="1:13" ht="99.95" customHeight="1" x14ac:dyDescent="0.25">
      <c r="A51" s="6">
        <f t="shared" si="0"/>
        <v>48</v>
      </c>
      <c r="B51" s="7" t="s">
        <v>58</v>
      </c>
      <c r="C51" s="7"/>
      <c r="D51" s="7"/>
      <c r="E51" s="7"/>
      <c r="F51" s="7"/>
      <c r="G51" s="7">
        <v>4</v>
      </c>
      <c r="H51" s="7">
        <v>3</v>
      </c>
      <c r="I51" s="7"/>
      <c r="J51" s="7"/>
      <c r="K51" s="7">
        <f t="shared" si="1"/>
        <v>7</v>
      </c>
      <c r="L51" s="8" t="s">
        <v>59</v>
      </c>
      <c r="M51" s="6"/>
    </row>
    <row r="52" spans="1:13" ht="99.95" customHeight="1" x14ac:dyDescent="0.25">
      <c r="A52" s="6">
        <f t="shared" si="0"/>
        <v>49</v>
      </c>
      <c r="B52" s="7" t="s">
        <v>60</v>
      </c>
      <c r="C52" s="7"/>
      <c r="D52" s="7"/>
      <c r="E52" s="7"/>
      <c r="F52" s="7"/>
      <c r="G52" s="7">
        <v>3</v>
      </c>
      <c r="H52" s="7">
        <v>1</v>
      </c>
      <c r="I52" s="7"/>
      <c r="J52" s="7"/>
      <c r="K52" s="7">
        <f t="shared" si="1"/>
        <v>4</v>
      </c>
      <c r="L52" s="8" t="s">
        <v>61</v>
      </c>
      <c r="M52" s="6"/>
    </row>
    <row r="53" spans="1:13" ht="99.95" customHeight="1" x14ac:dyDescent="0.25">
      <c r="A53" s="6">
        <f t="shared" si="0"/>
        <v>50</v>
      </c>
      <c r="B53" s="7" t="s">
        <v>62</v>
      </c>
      <c r="C53" s="7"/>
      <c r="D53" s="7"/>
      <c r="E53" s="7"/>
      <c r="F53" s="7"/>
      <c r="G53" s="7">
        <v>4</v>
      </c>
      <c r="H53" s="7">
        <v>4</v>
      </c>
      <c r="I53" s="7"/>
      <c r="J53" s="7"/>
      <c r="K53" s="7">
        <f t="shared" si="1"/>
        <v>8</v>
      </c>
      <c r="L53" s="8" t="s">
        <v>63</v>
      </c>
      <c r="M53" s="6"/>
    </row>
    <row r="54" spans="1:13" ht="99.95" customHeight="1" x14ac:dyDescent="0.25">
      <c r="A54" s="6">
        <f t="shared" si="0"/>
        <v>51</v>
      </c>
      <c r="B54" s="7" t="s">
        <v>92</v>
      </c>
      <c r="C54" s="7">
        <v>1</v>
      </c>
      <c r="D54" s="7">
        <v>1</v>
      </c>
      <c r="E54" s="7">
        <v>1</v>
      </c>
      <c r="F54" s="7">
        <v>1</v>
      </c>
      <c r="G54" s="7">
        <v>1</v>
      </c>
      <c r="H54" s="7">
        <v>1</v>
      </c>
      <c r="I54" s="7"/>
      <c r="J54" s="7"/>
      <c r="K54" s="7">
        <f>SUM(C54:J54)</f>
        <v>6</v>
      </c>
      <c r="L54" s="8" t="s">
        <v>64</v>
      </c>
      <c r="M54" s="6"/>
    </row>
    <row r="55" spans="1:13" ht="99.95" customHeight="1" x14ac:dyDescent="0.25">
      <c r="A55" s="6">
        <f t="shared" si="0"/>
        <v>52</v>
      </c>
      <c r="B55" s="7" t="s">
        <v>91</v>
      </c>
      <c r="C55" s="7"/>
      <c r="D55" s="7"/>
      <c r="E55" s="7"/>
      <c r="F55" s="7"/>
      <c r="G55" s="7"/>
      <c r="H55" s="7"/>
      <c r="I55" s="7"/>
      <c r="J55" s="7">
        <v>2</v>
      </c>
      <c r="K55" s="7">
        <f t="shared" si="1"/>
        <v>2</v>
      </c>
      <c r="L55" s="8" t="s">
        <v>65</v>
      </c>
      <c r="M55" s="6"/>
    </row>
    <row r="56" spans="1:13" ht="99.95" customHeight="1" x14ac:dyDescent="0.25">
      <c r="A56" s="6">
        <f t="shared" si="0"/>
        <v>53</v>
      </c>
      <c r="B56" s="7" t="s">
        <v>90</v>
      </c>
      <c r="C56" s="7"/>
      <c r="D56" s="7"/>
      <c r="E56" s="7"/>
      <c r="F56" s="7"/>
      <c r="G56" s="7"/>
      <c r="H56" s="7"/>
      <c r="I56" s="7">
        <v>1</v>
      </c>
      <c r="J56" s="7"/>
      <c r="K56" s="7">
        <f t="shared" si="1"/>
        <v>1</v>
      </c>
      <c r="L56" s="8" t="s">
        <v>66</v>
      </c>
      <c r="M56" s="6"/>
    </row>
    <row r="57" spans="1:13" ht="99.95" customHeight="1" x14ac:dyDescent="0.25">
      <c r="A57" s="6">
        <f t="shared" si="0"/>
        <v>54</v>
      </c>
      <c r="B57" s="7" t="s">
        <v>67</v>
      </c>
      <c r="C57" s="7"/>
      <c r="D57" s="7">
        <v>1</v>
      </c>
      <c r="E57" s="7"/>
      <c r="F57" s="7"/>
      <c r="G57" s="7"/>
      <c r="H57" s="7"/>
      <c r="I57" s="7"/>
      <c r="J57" s="7"/>
      <c r="K57" s="7">
        <f t="shared" si="1"/>
        <v>1</v>
      </c>
      <c r="L57" s="8" t="s">
        <v>68</v>
      </c>
      <c r="M57" s="6"/>
    </row>
    <row r="58" spans="1:13" ht="99.95" customHeight="1" x14ac:dyDescent="0.25">
      <c r="A58" s="6">
        <f t="shared" si="0"/>
        <v>55</v>
      </c>
      <c r="B58" s="7" t="s">
        <v>69</v>
      </c>
      <c r="C58" s="7">
        <v>1</v>
      </c>
      <c r="D58" s="7"/>
      <c r="E58" s="7">
        <v>1</v>
      </c>
      <c r="F58" s="7"/>
      <c r="G58" s="7"/>
      <c r="H58" s="7"/>
      <c r="I58" s="7"/>
      <c r="J58" s="7"/>
      <c r="K58" s="7">
        <f t="shared" si="1"/>
        <v>2</v>
      </c>
      <c r="L58" s="8" t="s">
        <v>70</v>
      </c>
      <c r="M58" s="6"/>
    </row>
    <row r="59" spans="1:13" ht="99.95" customHeight="1" x14ac:dyDescent="0.25">
      <c r="A59" s="6">
        <f t="shared" si="0"/>
        <v>56</v>
      </c>
      <c r="B59" s="7" t="s">
        <v>71</v>
      </c>
      <c r="C59" s="7"/>
      <c r="D59" s="7"/>
      <c r="E59" s="7"/>
      <c r="F59" s="7"/>
      <c r="G59" s="7"/>
      <c r="H59" s="7">
        <v>1</v>
      </c>
      <c r="I59" s="7"/>
      <c r="J59" s="7"/>
      <c r="K59" s="7">
        <f t="shared" si="1"/>
        <v>1</v>
      </c>
      <c r="L59" s="8" t="s">
        <v>72</v>
      </c>
      <c r="M59" s="6"/>
    </row>
    <row r="60" spans="1:13" ht="99.95" customHeight="1" x14ac:dyDescent="0.25">
      <c r="A60" s="6">
        <f t="shared" si="0"/>
        <v>57</v>
      </c>
      <c r="B60" s="7" t="s">
        <v>74</v>
      </c>
      <c r="C60" s="7"/>
      <c r="D60" s="7"/>
      <c r="E60" s="7"/>
      <c r="F60" s="7"/>
      <c r="G60" s="7"/>
      <c r="H60" s="7"/>
      <c r="I60" s="7">
        <v>1</v>
      </c>
      <c r="J60" s="7"/>
      <c r="K60" s="7">
        <f t="shared" ref="K60:K66" si="2">SUM(C60:J60)</f>
        <v>1</v>
      </c>
      <c r="L60" s="8" t="s">
        <v>75</v>
      </c>
      <c r="M60" s="6"/>
    </row>
    <row r="61" spans="1:13" ht="99.95" customHeight="1" x14ac:dyDescent="0.25">
      <c r="A61" s="6">
        <f t="shared" si="0"/>
        <v>58</v>
      </c>
      <c r="B61" s="7" t="s">
        <v>76</v>
      </c>
      <c r="C61" s="7"/>
      <c r="D61" s="7"/>
      <c r="E61" s="7"/>
      <c r="F61" s="7"/>
      <c r="G61" s="7"/>
      <c r="H61" s="7"/>
      <c r="I61" s="7">
        <v>3</v>
      </c>
      <c r="J61" s="7"/>
      <c r="K61" s="7">
        <f t="shared" si="2"/>
        <v>3</v>
      </c>
      <c r="L61" s="8" t="s">
        <v>77</v>
      </c>
      <c r="M61" s="6"/>
    </row>
    <row r="62" spans="1:13" ht="99.95" customHeight="1" x14ac:dyDescent="0.25">
      <c r="A62" s="6">
        <f t="shared" si="0"/>
        <v>59</v>
      </c>
      <c r="B62" s="7" t="s">
        <v>78</v>
      </c>
      <c r="C62" s="7">
        <v>2</v>
      </c>
      <c r="D62" s="7">
        <v>2</v>
      </c>
      <c r="E62" s="7"/>
      <c r="F62" s="7"/>
      <c r="G62" s="7"/>
      <c r="H62" s="7"/>
      <c r="I62" s="7"/>
      <c r="J62" s="7"/>
      <c r="K62" s="7">
        <f t="shared" si="2"/>
        <v>4</v>
      </c>
      <c r="L62" s="8" t="s">
        <v>79</v>
      </c>
      <c r="M62" s="6"/>
    </row>
    <row r="63" spans="1:13" ht="99.95" customHeight="1" x14ac:dyDescent="0.25">
      <c r="A63" s="6">
        <f t="shared" si="0"/>
        <v>60</v>
      </c>
      <c r="B63" s="7" t="s">
        <v>80</v>
      </c>
      <c r="C63" s="7">
        <v>1</v>
      </c>
      <c r="D63" s="7">
        <v>1</v>
      </c>
      <c r="E63" s="7"/>
      <c r="F63" s="7"/>
      <c r="G63" s="7"/>
      <c r="H63" s="7"/>
      <c r="I63" s="7"/>
      <c r="J63" s="7"/>
      <c r="K63" s="7">
        <f t="shared" si="2"/>
        <v>2</v>
      </c>
      <c r="L63" s="8" t="s">
        <v>81</v>
      </c>
      <c r="M63" s="6"/>
    </row>
    <row r="64" spans="1:13" ht="99.95" customHeight="1" x14ac:dyDescent="0.25">
      <c r="A64" s="6">
        <f t="shared" si="0"/>
        <v>61</v>
      </c>
      <c r="B64" s="7" t="s">
        <v>82</v>
      </c>
      <c r="C64" s="7">
        <v>1</v>
      </c>
      <c r="D64" s="7">
        <v>1</v>
      </c>
      <c r="E64" s="7"/>
      <c r="F64" s="7"/>
      <c r="G64" s="7"/>
      <c r="H64" s="7"/>
      <c r="I64" s="7"/>
      <c r="J64" s="7"/>
      <c r="K64" s="7">
        <f t="shared" si="2"/>
        <v>2</v>
      </c>
      <c r="L64" s="8" t="s">
        <v>83</v>
      </c>
      <c r="M64" s="6"/>
    </row>
    <row r="65" spans="1:13" ht="138" customHeight="1" x14ac:dyDescent="0.25">
      <c r="A65" s="6">
        <f t="shared" si="0"/>
        <v>62</v>
      </c>
      <c r="B65" s="7" t="s">
        <v>84</v>
      </c>
      <c r="C65" s="7"/>
      <c r="D65" s="7"/>
      <c r="E65" s="7"/>
      <c r="F65" s="7"/>
      <c r="G65" s="7"/>
      <c r="H65" s="7"/>
      <c r="I65" s="7"/>
      <c r="J65" s="7">
        <v>1</v>
      </c>
      <c r="K65" s="7">
        <f t="shared" si="2"/>
        <v>1</v>
      </c>
      <c r="L65" s="8" t="s">
        <v>85</v>
      </c>
      <c r="M65" s="6"/>
    </row>
    <row r="66" spans="1:13" ht="99.95" customHeight="1" x14ac:dyDescent="0.25">
      <c r="A66" s="6">
        <f t="shared" si="0"/>
        <v>63</v>
      </c>
      <c r="B66" s="7" t="s">
        <v>86</v>
      </c>
      <c r="C66" s="7"/>
      <c r="D66" s="7"/>
      <c r="E66" s="7"/>
      <c r="F66" s="7"/>
      <c r="G66" s="7"/>
      <c r="H66" s="7"/>
      <c r="I66" s="7"/>
      <c r="J66" s="7">
        <v>1</v>
      </c>
      <c r="K66" s="7">
        <f t="shared" si="2"/>
        <v>1</v>
      </c>
      <c r="L66" s="8" t="s">
        <v>87</v>
      </c>
      <c r="M66" s="6"/>
    </row>
    <row r="67" spans="1:13" ht="99.95" customHeight="1" x14ac:dyDescent="0.25"/>
    <row r="68" spans="1:13" ht="99.95" customHeight="1" x14ac:dyDescent="0.25"/>
    <row r="69" spans="1:13" ht="99.95" customHeight="1" x14ac:dyDescent="0.25"/>
  </sheetData>
  <sheetProtection password="ED71" sheet="1" objects="1" scenarios="1" selectLockedCells="1" selectUnlockedCells="1"/>
  <mergeCells count="6">
    <mergeCell ref="A1:L1"/>
    <mergeCell ref="A2:A3"/>
    <mergeCell ref="L2:L3"/>
    <mergeCell ref="M2:M3"/>
    <mergeCell ref="C2:K2"/>
    <mergeCell ref="B2:B3"/>
  </mergeCells>
  <printOptions horizontalCentered="1"/>
  <pageMargins left="0.31496062992125984" right="0.31496062992125984" top="0.55118110236220474" bottom="0.15748031496062992" header="0.51181102362204722" footer="0.51181102362204722"/>
  <pageSetup paperSize="8" scale="55" firstPageNumber="0" fitToHeight="6" orientation="landscape" r:id="rId1"/>
  <headerFooter>
    <oddFooter>&amp;R&amp;8&amp;P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Opis_przedmiotu</vt:lpstr>
      <vt:lpstr>Opis_przedmiotu!Obszar_wydruku</vt:lpstr>
      <vt:lpstr>Opis_przedmiotu!Tytuły_wydruku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Grażyna Wiśniowska</dc:creator>
  <cp:lastModifiedBy>a_nowak</cp:lastModifiedBy>
  <cp:revision>0</cp:revision>
  <cp:lastPrinted>2019-05-23T07:23:33Z</cp:lastPrinted>
  <dcterms:created xsi:type="dcterms:W3CDTF">2019-02-28T09:54:48Z</dcterms:created>
  <dcterms:modified xsi:type="dcterms:W3CDTF">2019-05-23T08:35:23Z</dcterms:modified>
  <dc:language>pl-PL</dc:language>
</cp:coreProperties>
</file>