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ZN\SP Kobylanka\Wyposazenie\Na BIP\Meble\"/>
    </mc:Choice>
  </mc:AlternateContent>
  <xr:revisionPtr revIDLastSave="0" documentId="13_ncr:1_{99F3BF81-CE9F-4E21-9A2F-97D1432B3E75}" xr6:coauthVersionLast="43" xr6:coauthVersionMax="43" xr10:uidLastSave="{00000000-0000-0000-0000-000000000000}"/>
  <bookViews>
    <workbookView xWindow="-120" yWindow="-120" windowWidth="29040" windowHeight="15840" tabRatio="692" xr2:uid="{00000000-000D-0000-FFFF-FFFF00000000}"/>
  </bookViews>
  <sheets>
    <sheet name="Zestawienie cenowo-ilościowe" sheetId="10" r:id="rId1"/>
  </sheets>
  <definedNames>
    <definedName name="_xlnm.Print_Area" localSheetId="0">'Zestawienie cenowo-ilościowe'!$A:$M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68" i="10" l="1"/>
  <c r="M68" i="10" s="1"/>
  <c r="K67" i="10"/>
  <c r="M67" i="10" s="1"/>
  <c r="K66" i="10"/>
  <c r="M66" i="10" s="1"/>
  <c r="K65" i="10"/>
  <c r="M65" i="10" s="1"/>
  <c r="K64" i="10"/>
  <c r="M64" i="10" s="1"/>
  <c r="K63" i="10"/>
  <c r="M63" i="10" s="1"/>
  <c r="K62" i="10"/>
  <c r="M62" i="10" s="1"/>
  <c r="K61" i="10"/>
  <c r="M61" i="10" s="1"/>
  <c r="K60" i="10"/>
  <c r="M60" i="10" s="1"/>
  <c r="K59" i="10"/>
  <c r="M59" i="10" s="1"/>
  <c r="K58" i="10"/>
  <c r="M58" i="10" s="1"/>
  <c r="K57" i="10"/>
  <c r="M57" i="10" s="1"/>
  <c r="K56" i="10"/>
  <c r="M56" i="10" s="1"/>
  <c r="K55" i="10"/>
  <c r="M55" i="10" s="1"/>
  <c r="K54" i="10"/>
  <c r="M54" i="10" s="1"/>
  <c r="K53" i="10"/>
  <c r="M53" i="10" s="1"/>
  <c r="K52" i="10"/>
  <c r="M52" i="10" s="1"/>
  <c r="K51" i="10"/>
  <c r="M51" i="10" s="1"/>
  <c r="K50" i="10"/>
  <c r="M50" i="10" s="1"/>
  <c r="K49" i="10"/>
  <c r="M49" i="10" s="1"/>
  <c r="K48" i="10"/>
  <c r="M48" i="10" s="1"/>
  <c r="K47" i="10"/>
  <c r="M47" i="10" s="1"/>
  <c r="K46" i="10"/>
  <c r="M46" i="10" s="1"/>
  <c r="K45" i="10"/>
  <c r="M45" i="10" s="1"/>
  <c r="K44" i="10"/>
  <c r="M44" i="10" s="1"/>
  <c r="K43" i="10"/>
  <c r="M43" i="10" s="1"/>
  <c r="K42" i="10"/>
  <c r="M42" i="10" s="1"/>
  <c r="K41" i="10"/>
  <c r="M41" i="10" s="1"/>
  <c r="K40" i="10"/>
  <c r="M40" i="10" s="1"/>
  <c r="K39" i="10"/>
  <c r="M39" i="10" s="1"/>
  <c r="K38" i="10"/>
  <c r="M38" i="10" s="1"/>
  <c r="K37" i="10"/>
  <c r="M37" i="10" s="1"/>
  <c r="K36" i="10"/>
  <c r="M36" i="10" s="1"/>
  <c r="K35" i="10"/>
  <c r="M35" i="10" s="1"/>
  <c r="K34" i="10"/>
  <c r="M34" i="10" s="1"/>
  <c r="K33" i="10"/>
  <c r="M33" i="10" s="1"/>
  <c r="K32" i="10"/>
  <c r="M32" i="10" s="1"/>
  <c r="K31" i="10"/>
  <c r="M31" i="10" s="1"/>
  <c r="K30" i="10"/>
  <c r="M30" i="10" s="1"/>
  <c r="K29" i="10"/>
  <c r="M29" i="10" s="1"/>
  <c r="K28" i="10"/>
  <c r="M28" i="10" s="1"/>
  <c r="K27" i="10"/>
  <c r="M27" i="10" s="1"/>
  <c r="K26" i="10"/>
  <c r="M26" i="10" s="1"/>
  <c r="K25" i="10"/>
  <c r="M25" i="10" s="1"/>
  <c r="K24" i="10"/>
  <c r="M24" i="10" s="1"/>
  <c r="K23" i="10"/>
  <c r="M23" i="10" s="1"/>
  <c r="K22" i="10"/>
  <c r="M22" i="10" s="1"/>
  <c r="K21" i="10"/>
  <c r="M21" i="10" s="1"/>
  <c r="K20" i="10"/>
  <c r="M20" i="10" s="1"/>
  <c r="K19" i="10"/>
  <c r="M19" i="10" s="1"/>
  <c r="K18" i="10"/>
  <c r="M18" i="10" s="1"/>
  <c r="K17" i="10"/>
  <c r="M17" i="10" s="1"/>
  <c r="K16" i="10"/>
  <c r="M16" i="10" s="1"/>
  <c r="K15" i="10"/>
  <c r="M15" i="10" s="1"/>
  <c r="K14" i="10"/>
  <c r="M14" i="10" s="1"/>
  <c r="K13" i="10"/>
  <c r="M13" i="10" s="1"/>
  <c r="K12" i="10"/>
  <c r="M12" i="10" s="1"/>
  <c r="K11" i="10"/>
  <c r="M11" i="10" s="1"/>
  <c r="K10" i="10"/>
  <c r="M10" i="10" s="1"/>
  <c r="K9" i="10"/>
  <c r="M9" i="10" s="1"/>
  <c r="K8" i="10"/>
  <c r="M8" i="10" s="1"/>
  <c r="K7" i="10"/>
  <c r="M7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K6" i="10"/>
  <c r="M6" i="10" s="1"/>
  <c r="M69" i="10" l="1"/>
</calcChain>
</file>

<file path=xl/sharedStrings.xml><?xml version="1.0" encoding="utf-8"?>
<sst xmlns="http://schemas.openxmlformats.org/spreadsheetml/2006/main" count="82" uniqueCount="80">
  <si>
    <t>Ilosc</t>
  </si>
  <si>
    <t>Wartosc</t>
  </si>
  <si>
    <t>P krzesło nr 4 - aluminium - buk</t>
  </si>
  <si>
    <t>P krzesło nr 5 - aluminium - buk</t>
  </si>
  <si>
    <t>P krzesło nr 6 - aluminium - buk</t>
  </si>
  <si>
    <t>Krzesło Colores obrotowe z regulacją wysokości - szare</t>
  </si>
  <si>
    <t>Stół DANIEL 2-os. 1300X500 z regulacją wysokości 4-6 - aluminium - buk</t>
  </si>
  <si>
    <t>Stół DANIEL 1-os. 700X500 nr 6 - aluminium - buk</t>
  </si>
  <si>
    <t>Biurko Vigo z szafką i szufladą klon</t>
  </si>
  <si>
    <t>Krzesło obrotowe mikro SMART GTP czarne</t>
  </si>
  <si>
    <t>Quadro - zestaw 38,  90 st.</t>
  </si>
  <si>
    <t>Quadro - zestaw 41,  90 st.</t>
  </si>
  <si>
    <t>Quadro - szafka M+ na plastikowe pojemniki - z przegrodą</t>
  </si>
  <si>
    <t>Pojemnik Jumbo - limonka</t>
  </si>
  <si>
    <t>Pojemnik duży - limonka</t>
  </si>
  <si>
    <t>Pojemnik głęboki - limonka</t>
  </si>
  <si>
    <t>Pojemnik płytki - limonka</t>
  </si>
  <si>
    <t>Quadro - szafka na dużą skrzynię</t>
  </si>
  <si>
    <t>Quadro - ławeczka na skrzynie</t>
  </si>
  <si>
    <t>Quadro - skrzynia mała - biała</t>
  </si>
  <si>
    <t>Szafka Flexi na plecaki szkolne</t>
  </si>
  <si>
    <t>Szafka M z 1 półką na cokole</t>
  </si>
  <si>
    <t>Nadstawka M z 1 półką</t>
  </si>
  <si>
    <t>Pojemnik naturalny E czerwony</t>
  </si>
  <si>
    <t>Pojemnik naturalny E żółty</t>
  </si>
  <si>
    <t>Pojemnik naturalny E zielony</t>
  </si>
  <si>
    <t>Szafka D z szufladami na cokole</t>
  </si>
  <si>
    <t>Nadstawka D z 2 półkami</t>
  </si>
  <si>
    <t>Pojemnik naturalny E niebieski</t>
  </si>
  <si>
    <t>Pojemnik naturalny E pomarańczowy</t>
  </si>
  <si>
    <t>Szafka D z 3 półkami na cokole</t>
  </si>
  <si>
    <t>Drzwiczki do szafki z półkami D - żółte</t>
  </si>
  <si>
    <t>Szafa Flexi uniwersalna z wysuwanymi półkami</t>
  </si>
  <si>
    <t>Szafka z 5 schowkami</t>
  </si>
  <si>
    <t>Stół świetlicowy Mila 180 x 80 cm Nr 4 aluminium - klon</t>
  </si>
  <si>
    <t>Krzesełko Colores roz. 4 turkusowe</t>
  </si>
  <si>
    <t>Biurko Flexi de luxe - niebieskie</t>
  </si>
  <si>
    <t>Krzesło R obrotowe SMART mikro czarno - pomarańczowe</t>
  </si>
  <si>
    <t>Blat sześciokątny z zielonym ob.</t>
  </si>
  <si>
    <t>Nogi okrągłe z 2 dokrętkami 6 szt.</t>
  </si>
  <si>
    <t>Szatnia Porządkuś - rogowa</t>
  </si>
  <si>
    <t>Szatnia Porządkuś - prosta 5 - klon</t>
  </si>
  <si>
    <t>Drzwiczki do szatni Porządkuś niebieskie</t>
  </si>
  <si>
    <t>Mini gruszka rehabilitacyjna - zielona</t>
  </si>
  <si>
    <t>Gruszka mała niebieska - kształtki rehabilitacyjne</t>
  </si>
  <si>
    <t>Materac antypoślizgowy wym. 183 x 90 x 8 cm niebieski</t>
  </si>
  <si>
    <t>Tablica szkolna tryptyk biała ceramiczna</t>
  </si>
  <si>
    <t>Tablica biała suchościeralna ceramiczna 1700x1000 mm</t>
  </si>
  <si>
    <t>Tablica biała z nadrukiem linia</t>
  </si>
  <si>
    <t>Krzesło konferencyjne STYL beżowo - brązowe</t>
  </si>
  <si>
    <t>Regał dwustronny wzmocniony - moduł podstawowy aluminium</t>
  </si>
  <si>
    <t>Regał dwustronny wzmocniony - moduł dodatkowy aluminium</t>
  </si>
  <si>
    <t>Szafa wysoka czterodrzwiowa - klon</t>
  </si>
  <si>
    <t>Regał wysoki z szafką - klon</t>
  </si>
  <si>
    <t>Regał wysoki z 3 szufladami - klon</t>
  </si>
  <si>
    <t>Szafa ubraniowa - klon</t>
  </si>
  <si>
    <t>Szafa wysoka z 10 schowkami - klon</t>
  </si>
  <si>
    <t>Stół konferencyjny lewy klon</t>
  </si>
  <si>
    <t>Stół konferencyjny prawy klon</t>
  </si>
  <si>
    <t>Krzesełko drewniane Tender roz. 3 buk</t>
  </si>
  <si>
    <t>Tablica korkowa 90 x 150 cm - standard</t>
  </si>
  <si>
    <t>Tablica korkowa 100 x 200 cm - standard</t>
  </si>
  <si>
    <t>Tablica korkowa 100x200 cm - kol. Błękitny</t>
  </si>
  <si>
    <t>sala 3</t>
  </si>
  <si>
    <t>sala 2</t>
  </si>
  <si>
    <t>sala 1</t>
  </si>
  <si>
    <t>sala 27 komp.</t>
  </si>
  <si>
    <t>sala 26 świetlica</t>
  </si>
  <si>
    <t>sala 25 "O"</t>
  </si>
  <si>
    <t>sala 28 bibliot</t>
  </si>
  <si>
    <t>pok. 5 nauczy</t>
  </si>
  <si>
    <t>Poz.</t>
  </si>
  <si>
    <t>Razem wartość:</t>
  </si>
  <si>
    <t>Cena
jedn.</t>
  </si>
  <si>
    <t>Pieczęć Wykonawcy</t>
  </si>
  <si>
    <t>Podpis Wykonawcy</t>
  </si>
  <si>
    <r>
      <t>Razem 
ilość:
(</t>
    </r>
    <r>
      <rPr>
        <b/>
        <sz val="11"/>
        <color rgb="FF000000"/>
        <rFont val="Symbol"/>
        <family val="1"/>
        <charset val="2"/>
      </rPr>
      <t>S 3</t>
    </r>
    <r>
      <rPr>
        <b/>
        <sz val="11"/>
        <color rgb="FF000000"/>
        <rFont val="Calibri"/>
        <family val="2"/>
        <charset val="238"/>
      </rPr>
      <t>÷</t>
    </r>
    <r>
      <rPr>
        <b/>
        <sz val="9.35"/>
        <color rgb="FF000000"/>
        <rFont val="Symbol"/>
        <family val="1"/>
        <charset val="2"/>
      </rPr>
      <t>10)</t>
    </r>
  </si>
  <si>
    <t xml:space="preserve">Nazwa </t>
  </si>
  <si>
    <t>Załącznik nr 1 do oferty</t>
  </si>
  <si>
    <t>Zestawienie cenowo-ilościowe
na dostawę i montaż mebli w ramach inwestycji "Rozbudowa Szkoły Podstawowej  w Kobylance"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</si>
</sst>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rgb="FF000000"/>
      <name val="Symbol"/>
      <family val="1"/>
      <charset val="2"/>
    </font>
    <font>
      <b/>
      <sz val="9.35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54847-0B74-4109-9C4A-436A76022CF0}">
  <dimension ref="A1:M99"/>
  <sheetViews>
    <sheetView tabSelected="1" zoomScale="85" zoomScaleNormal="85" workbookViewId="0">
      <selection activeCell="L67" sqref="L67"/>
    </sheetView>
  </sheetViews>
  <sheetFormatPr defaultRowHeight="15" x14ac:dyDescent="0.25"/>
  <cols>
    <col min="1" max="1" width="9.140625" style="1"/>
    <col min="2" max="2" width="52" style="3" customWidth="1"/>
    <col min="3" max="10" width="6.140625" style="2" customWidth="1"/>
    <col min="11" max="11" width="10.7109375" style="10" customWidth="1"/>
    <col min="12" max="12" width="12.5703125" style="13" customWidth="1"/>
    <col min="13" max="13" width="15.28515625" style="13" customWidth="1"/>
    <col min="14" max="1026" width="9" customWidth="1"/>
  </cols>
  <sheetData>
    <row r="1" spans="1:13" ht="36.75" customHeight="1" x14ac:dyDescent="0.25">
      <c r="A1" s="22" t="s">
        <v>74</v>
      </c>
      <c r="B1" s="22"/>
      <c r="L1" s="21" t="s">
        <v>78</v>
      </c>
      <c r="M1" s="21"/>
    </row>
    <row r="2" spans="1:13" ht="38.25" customHeight="1" x14ac:dyDescent="0.25">
      <c r="A2" s="19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5" t="s">
        <v>71</v>
      </c>
      <c r="B3" s="25" t="s">
        <v>77</v>
      </c>
      <c r="C3" s="26" t="s">
        <v>0</v>
      </c>
      <c r="D3" s="26"/>
      <c r="E3" s="26"/>
      <c r="F3" s="26"/>
      <c r="G3" s="26"/>
      <c r="H3" s="26"/>
      <c r="I3" s="26"/>
      <c r="J3" s="26"/>
      <c r="K3" s="26"/>
      <c r="L3" s="25" t="s">
        <v>73</v>
      </c>
      <c r="M3" s="25" t="s">
        <v>1</v>
      </c>
    </row>
    <row r="4" spans="1:13" s="2" customFormat="1" ht="80.25" customHeight="1" x14ac:dyDescent="0.25">
      <c r="A4" s="25"/>
      <c r="B4" s="25"/>
      <c r="C4" s="9" t="s">
        <v>63</v>
      </c>
      <c r="D4" s="9" t="s">
        <v>64</v>
      </c>
      <c r="E4" s="9" t="s">
        <v>65</v>
      </c>
      <c r="F4" s="9" t="s">
        <v>66</v>
      </c>
      <c r="G4" s="9" t="s">
        <v>67</v>
      </c>
      <c r="H4" s="9" t="s">
        <v>68</v>
      </c>
      <c r="I4" s="9" t="s">
        <v>69</v>
      </c>
      <c r="J4" s="9" t="s">
        <v>70</v>
      </c>
      <c r="K4" s="6" t="s">
        <v>76</v>
      </c>
      <c r="L4" s="25"/>
      <c r="M4" s="25"/>
    </row>
    <row r="5" spans="1:13" s="16" customFormat="1" ht="11.25" customHeight="1" x14ac:dyDescent="0.25">
      <c r="A5" s="14">
        <v>1</v>
      </c>
      <c r="B5" s="14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5">
        <v>11</v>
      </c>
      <c r="L5" s="14">
        <v>12</v>
      </c>
      <c r="M5" s="14">
        <v>13</v>
      </c>
    </row>
    <row r="6" spans="1:13" s="2" customFormat="1" ht="30" customHeight="1" x14ac:dyDescent="0.25">
      <c r="A6" s="4">
        <v>1</v>
      </c>
      <c r="B6" s="7" t="s">
        <v>59</v>
      </c>
      <c r="C6" s="5"/>
      <c r="D6" s="5"/>
      <c r="E6" s="5"/>
      <c r="F6" s="5"/>
      <c r="G6" s="5"/>
      <c r="H6" s="5">
        <v>6</v>
      </c>
      <c r="I6" s="5"/>
      <c r="J6" s="5"/>
      <c r="K6" s="6">
        <f>SUM(C6:J6)</f>
        <v>6</v>
      </c>
      <c r="L6" s="11"/>
      <c r="M6" s="12">
        <f>+L6*K6</f>
        <v>0</v>
      </c>
    </row>
    <row r="7" spans="1:13" ht="30" customHeight="1" x14ac:dyDescent="0.25">
      <c r="A7" s="4">
        <f>+A6+1</f>
        <v>2</v>
      </c>
      <c r="B7" s="7" t="s">
        <v>2</v>
      </c>
      <c r="C7" s="5">
        <v>8</v>
      </c>
      <c r="D7" s="5">
        <v>8</v>
      </c>
      <c r="E7" s="5"/>
      <c r="F7" s="5"/>
      <c r="G7" s="5"/>
      <c r="H7" s="5"/>
      <c r="I7" s="5"/>
      <c r="J7" s="5"/>
      <c r="K7" s="6">
        <f>SUM(C7:J7)</f>
        <v>16</v>
      </c>
      <c r="L7" s="11"/>
      <c r="M7" s="12">
        <f>+L7*K7</f>
        <v>0</v>
      </c>
    </row>
    <row r="8" spans="1:13" ht="30" customHeight="1" x14ac:dyDescent="0.25">
      <c r="A8" s="4">
        <f t="shared" ref="A8:A68" si="0">+A7+1</f>
        <v>3</v>
      </c>
      <c r="B8" s="7" t="s">
        <v>3</v>
      </c>
      <c r="C8" s="5">
        <v>8</v>
      </c>
      <c r="D8" s="5">
        <v>8</v>
      </c>
      <c r="E8" s="5">
        <v>12</v>
      </c>
      <c r="F8" s="5"/>
      <c r="G8" s="5"/>
      <c r="H8" s="5"/>
      <c r="I8" s="5">
        <v>4</v>
      </c>
      <c r="J8" s="5"/>
      <c r="K8" s="6">
        <f t="shared" ref="K8:K68" si="1">SUM(C8:J8)</f>
        <v>32</v>
      </c>
      <c r="L8" s="11"/>
      <c r="M8" s="12">
        <f t="shared" ref="M8:M68" si="2">+L8*K8</f>
        <v>0</v>
      </c>
    </row>
    <row r="9" spans="1:13" ht="30" customHeight="1" x14ac:dyDescent="0.25">
      <c r="A9" s="4">
        <f t="shared" si="0"/>
        <v>4</v>
      </c>
      <c r="B9" s="7" t="s">
        <v>4</v>
      </c>
      <c r="C9" s="5">
        <v>8</v>
      </c>
      <c r="D9" s="5">
        <v>8</v>
      </c>
      <c r="E9" s="5">
        <v>13</v>
      </c>
      <c r="F9" s="5"/>
      <c r="G9" s="5"/>
      <c r="H9" s="5"/>
      <c r="I9" s="5"/>
      <c r="J9" s="5"/>
      <c r="K9" s="6">
        <f t="shared" si="1"/>
        <v>29</v>
      </c>
      <c r="L9" s="11"/>
      <c r="M9" s="12">
        <f t="shared" si="2"/>
        <v>0</v>
      </c>
    </row>
    <row r="10" spans="1:13" ht="30" customHeight="1" x14ac:dyDescent="0.25">
      <c r="A10" s="4">
        <f t="shared" si="0"/>
        <v>5</v>
      </c>
      <c r="B10" s="7" t="s">
        <v>5</v>
      </c>
      <c r="C10" s="5"/>
      <c r="D10" s="5"/>
      <c r="E10" s="5"/>
      <c r="F10" s="5">
        <v>25</v>
      </c>
      <c r="G10" s="5"/>
      <c r="H10" s="5"/>
      <c r="I10" s="5"/>
      <c r="J10" s="5"/>
      <c r="K10" s="6">
        <f t="shared" si="1"/>
        <v>25</v>
      </c>
      <c r="L10" s="11"/>
      <c r="M10" s="12">
        <f t="shared" si="2"/>
        <v>0</v>
      </c>
    </row>
    <row r="11" spans="1:13" ht="30" customHeight="1" x14ac:dyDescent="0.25">
      <c r="A11" s="4">
        <f t="shared" si="0"/>
        <v>6</v>
      </c>
      <c r="B11" s="7" t="s">
        <v>9</v>
      </c>
      <c r="C11" s="5">
        <v>1</v>
      </c>
      <c r="D11" s="5">
        <v>1</v>
      </c>
      <c r="E11" s="5">
        <v>1</v>
      </c>
      <c r="F11" s="5">
        <v>1</v>
      </c>
      <c r="G11" s="5"/>
      <c r="H11" s="5">
        <v>1</v>
      </c>
      <c r="I11" s="5">
        <v>1</v>
      </c>
      <c r="J11" s="5"/>
      <c r="K11" s="6">
        <f t="shared" si="1"/>
        <v>6</v>
      </c>
      <c r="L11" s="11"/>
      <c r="M11" s="12">
        <f t="shared" si="2"/>
        <v>0</v>
      </c>
    </row>
    <row r="12" spans="1:13" ht="30" customHeight="1" x14ac:dyDescent="0.25">
      <c r="A12" s="4">
        <f t="shared" si="0"/>
        <v>7</v>
      </c>
      <c r="B12" s="7" t="s">
        <v>35</v>
      </c>
      <c r="C12" s="5"/>
      <c r="D12" s="5"/>
      <c r="E12" s="5"/>
      <c r="F12" s="5"/>
      <c r="G12" s="5">
        <v>34</v>
      </c>
      <c r="H12" s="5"/>
      <c r="I12" s="5"/>
      <c r="J12" s="5"/>
      <c r="K12" s="6">
        <f t="shared" si="1"/>
        <v>34</v>
      </c>
      <c r="L12" s="11"/>
      <c r="M12" s="12">
        <f t="shared" si="2"/>
        <v>0</v>
      </c>
    </row>
    <row r="13" spans="1:13" ht="30" customHeight="1" x14ac:dyDescent="0.25">
      <c r="A13" s="4">
        <f t="shared" si="0"/>
        <v>8</v>
      </c>
      <c r="B13" s="7" t="s">
        <v>37</v>
      </c>
      <c r="C13" s="5"/>
      <c r="D13" s="5"/>
      <c r="E13" s="5"/>
      <c r="F13" s="5"/>
      <c r="G13" s="5">
        <v>1</v>
      </c>
      <c r="H13" s="5"/>
      <c r="I13" s="5"/>
      <c r="J13" s="5"/>
      <c r="K13" s="6">
        <f t="shared" si="1"/>
        <v>1</v>
      </c>
      <c r="L13" s="11"/>
      <c r="M13" s="12">
        <f t="shared" si="2"/>
        <v>0</v>
      </c>
    </row>
    <row r="14" spans="1:13" ht="30" customHeight="1" x14ac:dyDescent="0.25">
      <c r="A14" s="4">
        <f t="shared" si="0"/>
        <v>9</v>
      </c>
      <c r="B14" s="7" t="s">
        <v>49</v>
      </c>
      <c r="C14" s="5"/>
      <c r="D14" s="5"/>
      <c r="E14" s="5"/>
      <c r="F14" s="5"/>
      <c r="G14" s="5"/>
      <c r="H14" s="5"/>
      <c r="I14" s="5"/>
      <c r="J14" s="5">
        <v>16</v>
      </c>
      <c r="K14" s="6">
        <f>SUM(C14:J14)</f>
        <v>16</v>
      </c>
      <c r="L14" s="11"/>
      <c r="M14" s="12">
        <f>+L14*K14</f>
        <v>0</v>
      </c>
    </row>
    <row r="15" spans="1:13" ht="30" customHeight="1" x14ac:dyDescent="0.25">
      <c r="A15" s="4">
        <f t="shared" si="0"/>
        <v>10</v>
      </c>
      <c r="B15" s="7" t="s">
        <v>6</v>
      </c>
      <c r="C15" s="5">
        <v>12</v>
      </c>
      <c r="D15" s="5">
        <v>12</v>
      </c>
      <c r="E15" s="5">
        <v>13</v>
      </c>
      <c r="F15" s="5"/>
      <c r="G15" s="5"/>
      <c r="H15" s="5"/>
      <c r="I15" s="5">
        <v>2</v>
      </c>
      <c r="J15" s="5"/>
      <c r="K15" s="6">
        <f t="shared" si="1"/>
        <v>39</v>
      </c>
      <c r="L15" s="11"/>
      <c r="M15" s="12">
        <f t="shared" si="2"/>
        <v>0</v>
      </c>
    </row>
    <row r="16" spans="1:13" ht="30" customHeight="1" x14ac:dyDescent="0.25">
      <c r="A16" s="4">
        <f t="shared" si="0"/>
        <v>11</v>
      </c>
      <c r="B16" s="7" t="s">
        <v>7</v>
      </c>
      <c r="C16" s="5"/>
      <c r="D16" s="5"/>
      <c r="E16" s="5"/>
      <c r="F16" s="5">
        <v>25</v>
      </c>
      <c r="G16" s="5"/>
      <c r="H16" s="5"/>
      <c r="I16" s="5"/>
      <c r="J16" s="5"/>
      <c r="K16" s="6">
        <f t="shared" si="1"/>
        <v>25</v>
      </c>
      <c r="L16" s="11"/>
      <c r="M16" s="12">
        <f t="shared" si="2"/>
        <v>0</v>
      </c>
    </row>
    <row r="17" spans="1:13" ht="30" customHeight="1" x14ac:dyDescent="0.25">
      <c r="A17" s="4">
        <f t="shared" si="0"/>
        <v>12</v>
      </c>
      <c r="B17" s="7" t="s">
        <v>57</v>
      </c>
      <c r="C17" s="5"/>
      <c r="D17" s="5"/>
      <c r="E17" s="5"/>
      <c r="F17" s="5"/>
      <c r="G17" s="5"/>
      <c r="H17" s="5"/>
      <c r="I17" s="5"/>
      <c r="J17" s="5">
        <v>2</v>
      </c>
      <c r="K17" s="6">
        <f>SUM(C17:J17)</f>
        <v>2</v>
      </c>
      <c r="L17" s="11"/>
      <c r="M17" s="12">
        <f>+L17*K17</f>
        <v>0</v>
      </c>
    </row>
    <row r="18" spans="1:13" ht="30" customHeight="1" x14ac:dyDescent="0.25">
      <c r="A18" s="4">
        <f t="shared" si="0"/>
        <v>13</v>
      </c>
      <c r="B18" s="7" t="s">
        <v>58</v>
      </c>
      <c r="C18" s="5"/>
      <c r="D18" s="5"/>
      <c r="E18" s="5"/>
      <c r="F18" s="5"/>
      <c r="G18" s="5"/>
      <c r="H18" s="5"/>
      <c r="I18" s="5"/>
      <c r="J18" s="5">
        <v>2</v>
      </c>
      <c r="K18" s="6">
        <f>SUM(C18:J18)</f>
        <v>2</v>
      </c>
      <c r="L18" s="11"/>
      <c r="M18" s="12">
        <f>+L18*K18</f>
        <v>0</v>
      </c>
    </row>
    <row r="19" spans="1:13" ht="30" customHeight="1" x14ac:dyDescent="0.25">
      <c r="A19" s="4">
        <f t="shared" si="0"/>
        <v>14</v>
      </c>
      <c r="B19" s="7" t="s">
        <v>8</v>
      </c>
      <c r="C19" s="5">
        <v>1</v>
      </c>
      <c r="D19" s="5">
        <v>1</v>
      </c>
      <c r="E19" s="5">
        <v>1</v>
      </c>
      <c r="F19" s="5">
        <v>1</v>
      </c>
      <c r="G19" s="5"/>
      <c r="H19" s="5">
        <v>1</v>
      </c>
      <c r="I19" s="5">
        <v>1</v>
      </c>
      <c r="J19" s="5"/>
      <c r="K19" s="6">
        <f t="shared" si="1"/>
        <v>6</v>
      </c>
      <c r="L19" s="11"/>
      <c r="M19" s="12">
        <f t="shared" si="2"/>
        <v>0</v>
      </c>
    </row>
    <row r="20" spans="1:13" ht="30" customHeight="1" x14ac:dyDescent="0.25">
      <c r="A20" s="4">
        <f t="shared" si="0"/>
        <v>15</v>
      </c>
      <c r="B20" s="7" t="s">
        <v>36</v>
      </c>
      <c r="C20" s="5"/>
      <c r="D20" s="5"/>
      <c r="E20" s="5"/>
      <c r="F20" s="5"/>
      <c r="G20" s="5">
        <v>1</v>
      </c>
      <c r="H20" s="5"/>
      <c r="I20" s="5"/>
      <c r="J20" s="5"/>
      <c r="K20" s="6">
        <f>SUM(C20:J20)</f>
        <v>1</v>
      </c>
      <c r="L20" s="11"/>
      <c r="M20" s="12">
        <f>+L20*K20</f>
        <v>0</v>
      </c>
    </row>
    <row r="21" spans="1:13" ht="30" customHeight="1" x14ac:dyDescent="0.25">
      <c r="A21" s="4">
        <f t="shared" si="0"/>
        <v>16</v>
      </c>
      <c r="B21" s="8" t="s">
        <v>10</v>
      </c>
      <c r="C21" s="5"/>
      <c r="D21" s="5"/>
      <c r="E21" s="5"/>
      <c r="F21" s="5"/>
      <c r="G21" s="5"/>
      <c r="H21" s="5">
        <v>3</v>
      </c>
      <c r="I21" s="5"/>
      <c r="J21" s="5"/>
      <c r="K21" s="6">
        <f t="shared" si="1"/>
        <v>3</v>
      </c>
      <c r="L21" s="11"/>
      <c r="M21" s="12">
        <f t="shared" si="2"/>
        <v>0</v>
      </c>
    </row>
    <row r="22" spans="1:13" ht="30" customHeight="1" x14ac:dyDescent="0.25">
      <c r="A22" s="4">
        <f t="shared" si="0"/>
        <v>17</v>
      </c>
      <c r="B22" s="7" t="s">
        <v>11</v>
      </c>
      <c r="C22" s="5"/>
      <c r="D22" s="5"/>
      <c r="E22" s="5"/>
      <c r="F22" s="5"/>
      <c r="G22" s="5"/>
      <c r="H22" s="5">
        <v>1</v>
      </c>
      <c r="I22" s="5"/>
      <c r="J22" s="5"/>
      <c r="K22" s="6">
        <f t="shared" si="1"/>
        <v>1</v>
      </c>
      <c r="L22" s="11"/>
      <c r="M22" s="12">
        <f t="shared" si="2"/>
        <v>0</v>
      </c>
    </row>
    <row r="23" spans="1:13" ht="30" customHeight="1" x14ac:dyDescent="0.25">
      <c r="A23" s="4">
        <f t="shared" si="0"/>
        <v>18</v>
      </c>
      <c r="B23" s="7" t="s">
        <v>12</v>
      </c>
      <c r="C23" s="5"/>
      <c r="D23" s="5"/>
      <c r="E23" s="5"/>
      <c r="F23" s="5"/>
      <c r="G23" s="5"/>
      <c r="H23" s="5">
        <v>1</v>
      </c>
      <c r="I23" s="5"/>
      <c r="J23" s="5"/>
      <c r="K23" s="6">
        <f t="shared" si="1"/>
        <v>1</v>
      </c>
      <c r="L23" s="11"/>
      <c r="M23" s="12">
        <f t="shared" si="2"/>
        <v>0</v>
      </c>
    </row>
    <row r="24" spans="1:13" ht="30" customHeight="1" x14ac:dyDescent="0.25">
      <c r="A24" s="4">
        <f t="shared" si="0"/>
        <v>19</v>
      </c>
      <c r="B24" s="7" t="s">
        <v>13</v>
      </c>
      <c r="C24" s="5"/>
      <c r="D24" s="5"/>
      <c r="E24" s="5"/>
      <c r="F24" s="5"/>
      <c r="G24" s="5"/>
      <c r="H24" s="5">
        <v>2</v>
      </c>
      <c r="I24" s="5"/>
      <c r="J24" s="5"/>
      <c r="K24" s="6">
        <f t="shared" si="1"/>
        <v>2</v>
      </c>
      <c r="L24" s="11"/>
      <c r="M24" s="12">
        <f t="shared" si="2"/>
        <v>0</v>
      </c>
    </row>
    <row r="25" spans="1:13" ht="30" customHeight="1" x14ac:dyDescent="0.25">
      <c r="A25" s="4">
        <f t="shared" si="0"/>
        <v>20</v>
      </c>
      <c r="B25" s="7" t="s">
        <v>14</v>
      </c>
      <c r="C25" s="5"/>
      <c r="D25" s="5"/>
      <c r="E25" s="5"/>
      <c r="F25" s="5"/>
      <c r="G25" s="5"/>
      <c r="H25" s="5">
        <v>2</v>
      </c>
      <c r="I25" s="5"/>
      <c r="J25" s="5"/>
      <c r="K25" s="6">
        <f t="shared" si="1"/>
        <v>2</v>
      </c>
      <c r="L25" s="11"/>
      <c r="M25" s="12">
        <f t="shared" si="2"/>
        <v>0</v>
      </c>
    </row>
    <row r="26" spans="1:13" ht="30" customHeight="1" x14ac:dyDescent="0.25">
      <c r="A26" s="4">
        <f t="shared" si="0"/>
        <v>21</v>
      </c>
      <c r="B26" s="7" t="s">
        <v>15</v>
      </c>
      <c r="C26" s="5"/>
      <c r="D26" s="5"/>
      <c r="E26" s="5"/>
      <c r="F26" s="5"/>
      <c r="G26" s="5"/>
      <c r="H26" s="5">
        <v>2</v>
      </c>
      <c r="I26" s="5"/>
      <c r="J26" s="5"/>
      <c r="K26" s="6">
        <f t="shared" si="1"/>
        <v>2</v>
      </c>
      <c r="L26" s="11"/>
      <c r="M26" s="12">
        <f t="shared" si="2"/>
        <v>0</v>
      </c>
    </row>
    <row r="27" spans="1:13" ht="30" customHeight="1" x14ac:dyDescent="0.25">
      <c r="A27" s="4">
        <f t="shared" si="0"/>
        <v>22</v>
      </c>
      <c r="B27" s="7" t="s">
        <v>16</v>
      </c>
      <c r="C27" s="5"/>
      <c r="D27" s="5"/>
      <c r="E27" s="5"/>
      <c r="F27" s="5"/>
      <c r="G27" s="5"/>
      <c r="H27" s="5">
        <v>2</v>
      </c>
      <c r="I27" s="5"/>
      <c r="J27" s="5"/>
      <c r="K27" s="6">
        <f t="shared" si="1"/>
        <v>2</v>
      </c>
      <c r="L27" s="11"/>
      <c r="M27" s="12">
        <f t="shared" si="2"/>
        <v>0</v>
      </c>
    </row>
    <row r="28" spans="1:13" ht="30" customHeight="1" x14ac:dyDescent="0.25">
      <c r="A28" s="4">
        <f t="shared" si="0"/>
        <v>23</v>
      </c>
      <c r="B28" s="7" t="s">
        <v>17</v>
      </c>
      <c r="C28" s="5"/>
      <c r="D28" s="5"/>
      <c r="E28" s="5"/>
      <c r="F28" s="5"/>
      <c r="G28" s="5">
        <v>1</v>
      </c>
      <c r="H28" s="5"/>
      <c r="I28" s="5"/>
      <c r="J28" s="5"/>
      <c r="K28" s="6">
        <f t="shared" si="1"/>
        <v>1</v>
      </c>
      <c r="L28" s="11"/>
      <c r="M28" s="12">
        <f t="shared" si="2"/>
        <v>0</v>
      </c>
    </row>
    <row r="29" spans="1:13" ht="30" customHeight="1" x14ac:dyDescent="0.25">
      <c r="A29" s="4">
        <f t="shared" si="0"/>
        <v>24</v>
      </c>
      <c r="B29" s="7" t="s">
        <v>18</v>
      </c>
      <c r="C29" s="5"/>
      <c r="D29" s="5"/>
      <c r="E29" s="5"/>
      <c r="F29" s="5"/>
      <c r="G29" s="5">
        <v>1</v>
      </c>
      <c r="H29" s="5"/>
      <c r="I29" s="5"/>
      <c r="J29" s="5"/>
      <c r="K29" s="6">
        <f t="shared" si="1"/>
        <v>1</v>
      </c>
      <c r="L29" s="11"/>
      <c r="M29" s="12">
        <f t="shared" si="2"/>
        <v>0</v>
      </c>
    </row>
    <row r="30" spans="1:13" ht="30" customHeight="1" x14ac:dyDescent="0.25">
      <c r="A30" s="4">
        <f t="shared" si="0"/>
        <v>25</v>
      </c>
      <c r="B30" s="7" t="s">
        <v>19</v>
      </c>
      <c r="C30" s="5"/>
      <c r="D30" s="5"/>
      <c r="E30" s="5"/>
      <c r="F30" s="5"/>
      <c r="G30" s="5">
        <v>4</v>
      </c>
      <c r="H30" s="5"/>
      <c r="I30" s="5"/>
      <c r="J30" s="5"/>
      <c r="K30" s="6">
        <f t="shared" si="1"/>
        <v>4</v>
      </c>
      <c r="L30" s="11"/>
      <c r="M30" s="12">
        <f t="shared" si="2"/>
        <v>0</v>
      </c>
    </row>
    <row r="31" spans="1:13" ht="30" customHeight="1" x14ac:dyDescent="0.25">
      <c r="A31" s="4">
        <f t="shared" si="0"/>
        <v>26</v>
      </c>
      <c r="B31" s="7" t="s">
        <v>20</v>
      </c>
      <c r="C31" s="5"/>
      <c r="D31" s="5"/>
      <c r="E31" s="5"/>
      <c r="F31" s="5"/>
      <c r="G31" s="5">
        <v>3</v>
      </c>
      <c r="H31" s="5"/>
      <c r="I31" s="5"/>
      <c r="J31" s="5"/>
      <c r="K31" s="6">
        <f t="shared" si="1"/>
        <v>3</v>
      </c>
      <c r="L31" s="11"/>
      <c r="M31" s="12">
        <f t="shared" si="2"/>
        <v>0</v>
      </c>
    </row>
    <row r="32" spans="1:13" ht="30" customHeight="1" x14ac:dyDescent="0.25">
      <c r="A32" s="4">
        <f t="shared" si="0"/>
        <v>27</v>
      </c>
      <c r="B32" s="7" t="s">
        <v>21</v>
      </c>
      <c r="C32" s="5"/>
      <c r="D32" s="5"/>
      <c r="E32" s="5"/>
      <c r="F32" s="5"/>
      <c r="G32" s="5">
        <v>1</v>
      </c>
      <c r="H32" s="5"/>
      <c r="I32" s="5"/>
      <c r="J32" s="5"/>
      <c r="K32" s="6">
        <f t="shared" si="1"/>
        <v>1</v>
      </c>
      <c r="L32" s="11"/>
      <c r="M32" s="12">
        <f t="shared" si="2"/>
        <v>0</v>
      </c>
    </row>
    <row r="33" spans="1:13" ht="30" customHeight="1" x14ac:dyDescent="0.25">
      <c r="A33" s="4">
        <f t="shared" si="0"/>
        <v>28</v>
      </c>
      <c r="B33" s="7" t="s">
        <v>22</v>
      </c>
      <c r="C33" s="5"/>
      <c r="D33" s="5"/>
      <c r="E33" s="5"/>
      <c r="F33" s="5"/>
      <c r="G33" s="5">
        <v>1</v>
      </c>
      <c r="H33" s="5"/>
      <c r="I33" s="5"/>
      <c r="J33" s="5"/>
      <c r="K33" s="6">
        <f t="shared" si="1"/>
        <v>1</v>
      </c>
      <c r="L33" s="11"/>
      <c r="M33" s="12">
        <f t="shared" si="2"/>
        <v>0</v>
      </c>
    </row>
    <row r="34" spans="1:13" ht="30" customHeight="1" x14ac:dyDescent="0.25">
      <c r="A34" s="4">
        <f t="shared" si="0"/>
        <v>29</v>
      </c>
      <c r="B34" s="7" t="s">
        <v>23</v>
      </c>
      <c r="C34" s="5"/>
      <c r="D34" s="5"/>
      <c r="E34" s="5"/>
      <c r="F34" s="5"/>
      <c r="G34" s="5">
        <v>3</v>
      </c>
      <c r="H34" s="5"/>
      <c r="I34" s="5"/>
      <c r="J34" s="5"/>
      <c r="K34" s="6">
        <f t="shared" si="1"/>
        <v>3</v>
      </c>
      <c r="L34" s="11"/>
      <c r="M34" s="12">
        <f t="shared" si="2"/>
        <v>0</v>
      </c>
    </row>
    <row r="35" spans="1:13" ht="30" customHeight="1" x14ac:dyDescent="0.25">
      <c r="A35" s="4">
        <f t="shared" si="0"/>
        <v>30</v>
      </c>
      <c r="B35" s="7" t="s">
        <v>24</v>
      </c>
      <c r="C35" s="5"/>
      <c r="D35" s="5"/>
      <c r="E35" s="5"/>
      <c r="F35" s="5"/>
      <c r="G35" s="5">
        <v>3</v>
      </c>
      <c r="H35" s="5"/>
      <c r="I35" s="5"/>
      <c r="J35" s="5"/>
      <c r="K35" s="6">
        <f t="shared" si="1"/>
        <v>3</v>
      </c>
      <c r="L35" s="11"/>
      <c r="M35" s="12">
        <f t="shared" si="2"/>
        <v>0</v>
      </c>
    </row>
    <row r="36" spans="1:13" ht="30" customHeight="1" x14ac:dyDescent="0.25">
      <c r="A36" s="4">
        <f t="shared" si="0"/>
        <v>31</v>
      </c>
      <c r="B36" s="7" t="s">
        <v>25</v>
      </c>
      <c r="C36" s="5"/>
      <c r="D36" s="5"/>
      <c r="E36" s="5"/>
      <c r="F36" s="5"/>
      <c r="G36" s="5">
        <v>3</v>
      </c>
      <c r="H36" s="5"/>
      <c r="I36" s="5"/>
      <c r="J36" s="5"/>
      <c r="K36" s="6">
        <f t="shared" si="1"/>
        <v>3</v>
      </c>
      <c r="L36" s="11"/>
      <c r="M36" s="12">
        <f t="shared" si="2"/>
        <v>0</v>
      </c>
    </row>
    <row r="37" spans="1:13" ht="30" customHeight="1" x14ac:dyDescent="0.25">
      <c r="A37" s="4">
        <f t="shared" si="0"/>
        <v>32</v>
      </c>
      <c r="B37" s="7" t="s">
        <v>26</v>
      </c>
      <c r="C37" s="5"/>
      <c r="D37" s="5"/>
      <c r="E37" s="5"/>
      <c r="F37" s="5"/>
      <c r="G37" s="5">
        <v>1</v>
      </c>
      <c r="H37" s="5"/>
      <c r="I37" s="5"/>
      <c r="J37" s="5"/>
      <c r="K37" s="6">
        <f t="shared" si="1"/>
        <v>1</v>
      </c>
      <c r="L37" s="11"/>
      <c r="M37" s="12">
        <f t="shared" si="2"/>
        <v>0</v>
      </c>
    </row>
    <row r="38" spans="1:13" ht="30" customHeight="1" x14ac:dyDescent="0.25">
      <c r="A38" s="4">
        <f t="shared" si="0"/>
        <v>33</v>
      </c>
      <c r="B38" s="7" t="s">
        <v>21</v>
      </c>
      <c r="C38" s="5"/>
      <c r="D38" s="5"/>
      <c r="E38" s="5"/>
      <c r="F38" s="5"/>
      <c r="G38" s="5">
        <v>1</v>
      </c>
      <c r="H38" s="5"/>
      <c r="I38" s="5"/>
      <c r="J38" s="5"/>
      <c r="K38" s="6">
        <f t="shared" si="1"/>
        <v>1</v>
      </c>
      <c r="L38" s="11"/>
      <c r="M38" s="12">
        <f t="shared" si="2"/>
        <v>0</v>
      </c>
    </row>
    <row r="39" spans="1:13" ht="30" customHeight="1" x14ac:dyDescent="0.25">
      <c r="A39" s="4">
        <f t="shared" si="0"/>
        <v>34</v>
      </c>
      <c r="B39" s="7" t="s">
        <v>27</v>
      </c>
      <c r="C39" s="5"/>
      <c r="D39" s="5"/>
      <c r="E39" s="5"/>
      <c r="F39" s="5"/>
      <c r="G39" s="5">
        <v>1</v>
      </c>
      <c r="H39" s="5"/>
      <c r="I39" s="5"/>
      <c r="J39" s="5"/>
      <c r="K39" s="6">
        <f t="shared" si="1"/>
        <v>1</v>
      </c>
      <c r="L39" s="11"/>
      <c r="M39" s="12">
        <f t="shared" si="2"/>
        <v>0</v>
      </c>
    </row>
    <row r="40" spans="1:13" ht="30" customHeight="1" x14ac:dyDescent="0.25">
      <c r="A40" s="4">
        <f t="shared" si="0"/>
        <v>35</v>
      </c>
      <c r="B40" s="7" t="s">
        <v>28</v>
      </c>
      <c r="C40" s="5"/>
      <c r="D40" s="5"/>
      <c r="E40" s="5"/>
      <c r="F40" s="5"/>
      <c r="G40" s="5">
        <v>3</v>
      </c>
      <c r="H40" s="5"/>
      <c r="I40" s="5"/>
      <c r="J40" s="5"/>
      <c r="K40" s="6">
        <f t="shared" si="1"/>
        <v>3</v>
      </c>
      <c r="L40" s="11"/>
      <c r="M40" s="12">
        <f t="shared" si="2"/>
        <v>0</v>
      </c>
    </row>
    <row r="41" spans="1:13" ht="30" customHeight="1" x14ac:dyDescent="0.25">
      <c r="A41" s="4">
        <f t="shared" si="0"/>
        <v>36</v>
      </c>
      <c r="B41" s="7" t="s">
        <v>29</v>
      </c>
      <c r="C41" s="5"/>
      <c r="D41" s="5"/>
      <c r="E41" s="5"/>
      <c r="F41" s="5"/>
      <c r="G41" s="5">
        <v>3</v>
      </c>
      <c r="H41" s="5"/>
      <c r="I41" s="5"/>
      <c r="J41" s="5"/>
      <c r="K41" s="6">
        <f t="shared" si="1"/>
        <v>3</v>
      </c>
      <c r="L41" s="11"/>
      <c r="M41" s="12">
        <f t="shared" si="2"/>
        <v>0</v>
      </c>
    </row>
    <row r="42" spans="1:13" ht="30" customHeight="1" x14ac:dyDescent="0.25">
      <c r="A42" s="4">
        <f t="shared" si="0"/>
        <v>37</v>
      </c>
      <c r="B42" s="7" t="s">
        <v>30</v>
      </c>
      <c r="C42" s="5"/>
      <c r="D42" s="5"/>
      <c r="E42" s="5"/>
      <c r="F42" s="5"/>
      <c r="G42" s="5">
        <v>1</v>
      </c>
      <c r="H42" s="5"/>
      <c r="I42" s="5"/>
      <c r="J42" s="5"/>
      <c r="K42" s="6">
        <f t="shared" si="1"/>
        <v>1</v>
      </c>
      <c r="L42" s="11"/>
      <c r="M42" s="12">
        <f t="shared" si="2"/>
        <v>0</v>
      </c>
    </row>
    <row r="43" spans="1:13" ht="30" customHeight="1" x14ac:dyDescent="0.25">
      <c r="A43" s="4">
        <f t="shared" si="0"/>
        <v>38</v>
      </c>
      <c r="B43" s="7" t="s">
        <v>31</v>
      </c>
      <c r="C43" s="5"/>
      <c r="D43" s="5"/>
      <c r="E43" s="5"/>
      <c r="F43" s="5"/>
      <c r="G43" s="5">
        <v>1</v>
      </c>
      <c r="H43" s="5"/>
      <c r="I43" s="5"/>
      <c r="J43" s="5"/>
      <c r="K43" s="6">
        <f t="shared" si="1"/>
        <v>1</v>
      </c>
      <c r="L43" s="11"/>
      <c r="M43" s="12">
        <f t="shared" si="2"/>
        <v>0</v>
      </c>
    </row>
    <row r="44" spans="1:13" ht="30" customHeight="1" x14ac:dyDescent="0.25">
      <c r="A44" s="4">
        <f t="shared" si="0"/>
        <v>39</v>
      </c>
      <c r="B44" s="7" t="s">
        <v>27</v>
      </c>
      <c r="C44" s="5"/>
      <c r="D44" s="5"/>
      <c r="E44" s="5"/>
      <c r="F44" s="5"/>
      <c r="G44" s="5">
        <v>1</v>
      </c>
      <c r="H44" s="5"/>
      <c r="I44" s="5"/>
      <c r="J44" s="5"/>
      <c r="K44" s="6">
        <f t="shared" si="1"/>
        <v>1</v>
      </c>
      <c r="L44" s="11"/>
      <c r="M44" s="12">
        <f t="shared" si="2"/>
        <v>0</v>
      </c>
    </row>
    <row r="45" spans="1:13" ht="30" customHeight="1" x14ac:dyDescent="0.25">
      <c r="A45" s="4">
        <f t="shared" si="0"/>
        <v>40</v>
      </c>
      <c r="B45" s="7" t="s">
        <v>32</v>
      </c>
      <c r="C45" s="5"/>
      <c r="D45" s="5"/>
      <c r="E45" s="5"/>
      <c r="F45" s="5"/>
      <c r="G45" s="5">
        <v>1</v>
      </c>
      <c r="H45" s="5"/>
      <c r="I45" s="5"/>
      <c r="J45" s="5"/>
      <c r="K45" s="6">
        <f t="shared" si="1"/>
        <v>1</v>
      </c>
      <c r="L45" s="11"/>
      <c r="M45" s="12">
        <f>+L45*K45</f>
        <v>0</v>
      </c>
    </row>
    <row r="46" spans="1:13" ht="30" customHeight="1" x14ac:dyDescent="0.25">
      <c r="A46" s="4">
        <f t="shared" si="0"/>
        <v>41</v>
      </c>
      <c r="B46" s="7" t="s">
        <v>33</v>
      </c>
      <c r="C46" s="5"/>
      <c r="D46" s="5"/>
      <c r="E46" s="5"/>
      <c r="F46" s="5"/>
      <c r="G46" s="5">
        <v>1</v>
      </c>
      <c r="H46" s="5"/>
      <c r="I46" s="5"/>
      <c r="J46" s="5"/>
      <c r="K46" s="6">
        <f t="shared" si="1"/>
        <v>1</v>
      </c>
      <c r="L46" s="11"/>
      <c r="M46" s="12">
        <f t="shared" si="2"/>
        <v>0</v>
      </c>
    </row>
    <row r="47" spans="1:13" ht="30" customHeight="1" x14ac:dyDescent="0.25">
      <c r="A47" s="4">
        <f t="shared" si="0"/>
        <v>42</v>
      </c>
      <c r="B47" s="7" t="s">
        <v>34</v>
      </c>
      <c r="C47" s="5"/>
      <c r="D47" s="5"/>
      <c r="E47" s="5"/>
      <c r="F47" s="5"/>
      <c r="G47" s="5">
        <v>4</v>
      </c>
      <c r="H47" s="5"/>
      <c r="I47" s="5"/>
      <c r="J47" s="5"/>
      <c r="K47" s="6">
        <f t="shared" si="1"/>
        <v>4</v>
      </c>
      <c r="L47" s="11"/>
      <c r="M47" s="12">
        <f t="shared" si="2"/>
        <v>0</v>
      </c>
    </row>
    <row r="48" spans="1:13" ht="30" customHeight="1" x14ac:dyDescent="0.25">
      <c r="A48" s="4">
        <f t="shared" si="0"/>
        <v>43</v>
      </c>
      <c r="B48" s="7" t="s">
        <v>38</v>
      </c>
      <c r="C48" s="5"/>
      <c r="D48" s="5"/>
      <c r="E48" s="5"/>
      <c r="F48" s="5"/>
      <c r="G48" s="5"/>
      <c r="H48" s="5">
        <v>1</v>
      </c>
      <c r="I48" s="5"/>
      <c r="J48" s="5"/>
      <c r="K48" s="6">
        <f t="shared" si="1"/>
        <v>1</v>
      </c>
      <c r="L48" s="11"/>
      <c r="M48" s="12">
        <f t="shared" si="2"/>
        <v>0</v>
      </c>
    </row>
    <row r="49" spans="1:13" ht="30" customHeight="1" x14ac:dyDescent="0.25">
      <c r="A49" s="4">
        <f t="shared" si="0"/>
        <v>44</v>
      </c>
      <c r="B49" s="7" t="s">
        <v>39</v>
      </c>
      <c r="C49" s="5"/>
      <c r="D49" s="5"/>
      <c r="E49" s="5"/>
      <c r="F49" s="5"/>
      <c r="G49" s="5"/>
      <c r="H49" s="5">
        <v>1</v>
      </c>
      <c r="I49" s="5"/>
      <c r="J49" s="5"/>
      <c r="K49" s="6">
        <f t="shared" si="1"/>
        <v>1</v>
      </c>
      <c r="L49" s="11"/>
      <c r="M49" s="12">
        <f t="shared" si="2"/>
        <v>0</v>
      </c>
    </row>
    <row r="50" spans="1:13" ht="30" customHeight="1" x14ac:dyDescent="0.25">
      <c r="A50" s="4">
        <f t="shared" si="0"/>
        <v>45</v>
      </c>
      <c r="B50" s="7" t="s">
        <v>40</v>
      </c>
      <c r="C50" s="5"/>
      <c r="D50" s="5"/>
      <c r="E50" s="5"/>
      <c r="F50" s="5"/>
      <c r="G50" s="5"/>
      <c r="H50" s="5">
        <v>1</v>
      </c>
      <c r="I50" s="5"/>
      <c r="J50" s="5"/>
      <c r="K50" s="6">
        <f t="shared" si="1"/>
        <v>1</v>
      </c>
      <c r="L50" s="11"/>
      <c r="M50" s="12">
        <f t="shared" si="2"/>
        <v>0</v>
      </c>
    </row>
    <row r="51" spans="1:13" ht="30" customHeight="1" x14ac:dyDescent="0.25">
      <c r="A51" s="4">
        <f t="shared" si="0"/>
        <v>46</v>
      </c>
      <c r="B51" s="7" t="s">
        <v>41</v>
      </c>
      <c r="C51" s="5"/>
      <c r="D51" s="5"/>
      <c r="E51" s="5"/>
      <c r="F51" s="5"/>
      <c r="G51" s="5"/>
      <c r="H51" s="5">
        <v>4</v>
      </c>
      <c r="I51" s="5"/>
      <c r="J51" s="5"/>
      <c r="K51" s="6">
        <f t="shared" si="1"/>
        <v>4</v>
      </c>
      <c r="L51" s="11"/>
      <c r="M51" s="12">
        <f t="shared" si="2"/>
        <v>0</v>
      </c>
    </row>
    <row r="52" spans="1:13" ht="30" customHeight="1" x14ac:dyDescent="0.25">
      <c r="A52" s="4">
        <f t="shared" si="0"/>
        <v>47</v>
      </c>
      <c r="B52" s="7" t="s">
        <v>42</v>
      </c>
      <c r="C52" s="5"/>
      <c r="D52" s="5"/>
      <c r="E52" s="5"/>
      <c r="F52" s="5"/>
      <c r="G52" s="5"/>
      <c r="H52" s="5">
        <v>24</v>
      </c>
      <c r="I52" s="5"/>
      <c r="J52" s="5"/>
      <c r="K52" s="6">
        <f t="shared" si="1"/>
        <v>24</v>
      </c>
      <c r="L52" s="11"/>
      <c r="M52" s="12">
        <f t="shared" si="2"/>
        <v>0</v>
      </c>
    </row>
    <row r="53" spans="1:13" ht="30" customHeight="1" x14ac:dyDescent="0.25">
      <c r="A53" s="4">
        <f t="shared" si="0"/>
        <v>48</v>
      </c>
      <c r="B53" s="7" t="s">
        <v>43</v>
      </c>
      <c r="C53" s="5"/>
      <c r="D53" s="5"/>
      <c r="E53" s="5"/>
      <c r="F53" s="5"/>
      <c r="G53" s="5">
        <v>4</v>
      </c>
      <c r="H53" s="5">
        <v>3</v>
      </c>
      <c r="I53" s="5"/>
      <c r="J53" s="5"/>
      <c r="K53" s="6">
        <f t="shared" si="1"/>
        <v>7</v>
      </c>
      <c r="L53" s="11"/>
      <c r="M53" s="12">
        <f t="shared" si="2"/>
        <v>0</v>
      </c>
    </row>
    <row r="54" spans="1:13" ht="30" customHeight="1" x14ac:dyDescent="0.25">
      <c r="A54" s="4">
        <f t="shared" si="0"/>
        <v>49</v>
      </c>
      <c r="B54" s="7" t="s">
        <v>44</v>
      </c>
      <c r="C54" s="5"/>
      <c r="D54" s="5"/>
      <c r="E54" s="5"/>
      <c r="F54" s="5"/>
      <c r="G54" s="5">
        <v>3</v>
      </c>
      <c r="H54" s="5">
        <v>1</v>
      </c>
      <c r="I54" s="5"/>
      <c r="J54" s="5"/>
      <c r="K54" s="6">
        <f t="shared" si="1"/>
        <v>4</v>
      </c>
      <c r="L54" s="11"/>
      <c r="M54" s="12">
        <f t="shared" si="2"/>
        <v>0</v>
      </c>
    </row>
    <row r="55" spans="1:13" ht="30" customHeight="1" x14ac:dyDescent="0.25">
      <c r="A55" s="4">
        <f t="shared" si="0"/>
        <v>50</v>
      </c>
      <c r="B55" s="7" t="s">
        <v>45</v>
      </c>
      <c r="C55" s="5"/>
      <c r="D55" s="5"/>
      <c r="E55" s="5"/>
      <c r="F55" s="5"/>
      <c r="G55" s="5">
        <v>4</v>
      </c>
      <c r="H55" s="5">
        <v>4</v>
      </c>
      <c r="I55" s="5"/>
      <c r="J55" s="5"/>
      <c r="K55" s="6">
        <f t="shared" si="1"/>
        <v>8</v>
      </c>
      <c r="L55" s="11"/>
      <c r="M55" s="12">
        <f t="shared" si="2"/>
        <v>0</v>
      </c>
    </row>
    <row r="56" spans="1:13" ht="30" customHeight="1" x14ac:dyDescent="0.25">
      <c r="A56" s="4">
        <f t="shared" si="0"/>
        <v>51</v>
      </c>
      <c r="B56" s="7" t="s">
        <v>62</v>
      </c>
      <c r="C56" s="5">
        <v>1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5"/>
      <c r="J56" s="5"/>
      <c r="K56" s="6">
        <f>SUM(C56:J56)</f>
        <v>6</v>
      </c>
      <c r="L56" s="11"/>
      <c r="M56" s="12">
        <f t="shared" si="2"/>
        <v>0</v>
      </c>
    </row>
    <row r="57" spans="1:13" ht="30" customHeight="1" x14ac:dyDescent="0.25">
      <c r="A57" s="4">
        <f t="shared" si="0"/>
        <v>52</v>
      </c>
      <c r="B57" s="7" t="s">
        <v>61</v>
      </c>
      <c r="C57" s="5"/>
      <c r="D57" s="5"/>
      <c r="E57" s="5"/>
      <c r="F57" s="5"/>
      <c r="G57" s="5"/>
      <c r="H57" s="5"/>
      <c r="I57" s="5"/>
      <c r="J57" s="5">
        <v>2</v>
      </c>
      <c r="K57" s="6">
        <f t="shared" si="1"/>
        <v>2</v>
      </c>
      <c r="L57" s="11"/>
      <c r="M57" s="12">
        <f t="shared" si="2"/>
        <v>0</v>
      </c>
    </row>
    <row r="58" spans="1:13" ht="30" customHeight="1" x14ac:dyDescent="0.25">
      <c r="A58" s="4">
        <f t="shared" si="0"/>
        <v>53</v>
      </c>
      <c r="B58" s="7" t="s">
        <v>60</v>
      </c>
      <c r="C58" s="5"/>
      <c r="D58" s="5"/>
      <c r="E58" s="5"/>
      <c r="F58" s="5"/>
      <c r="G58" s="5"/>
      <c r="H58" s="5"/>
      <c r="I58" s="5">
        <v>1</v>
      </c>
      <c r="J58" s="5"/>
      <c r="K58" s="6">
        <f t="shared" si="1"/>
        <v>1</v>
      </c>
      <c r="L58" s="11"/>
      <c r="M58" s="12">
        <f t="shared" si="2"/>
        <v>0</v>
      </c>
    </row>
    <row r="59" spans="1:13" ht="30" customHeight="1" x14ac:dyDescent="0.25">
      <c r="A59" s="4">
        <f t="shared" si="0"/>
        <v>54</v>
      </c>
      <c r="B59" s="7" t="s">
        <v>46</v>
      </c>
      <c r="C59" s="5"/>
      <c r="D59" s="5">
        <v>1</v>
      </c>
      <c r="E59" s="5"/>
      <c r="F59" s="5"/>
      <c r="G59" s="5"/>
      <c r="H59" s="5"/>
      <c r="I59" s="5"/>
      <c r="J59" s="5"/>
      <c r="K59" s="6">
        <f t="shared" si="1"/>
        <v>1</v>
      </c>
      <c r="L59" s="11"/>
      <c r="M59" s="12">
        <f t="shared" si="2"/>
        <v>0</v>
      </c>
    </row>
    <row r="60" spans="1:13" ht="30" customHeight="1" x14ac:dyDescent="0.25">
      <c r="A60" s="4">
        <f t="shared" si="0"/>
        <v>55</v>
      </c>
      <c r="B60" s="7" t="s">
        <v>47</v>
      </c>
      <c r="C60" s="5">
        <v>1</v>
      </c>
      <c r="D60" s="5"/>
      <c r="E60" s="5">
        <v>1</v>
      </c>
      <c r="F60" s="5"/>
      <c r="G60" s="5"/>
      <c r="H60" s="5"/>
      <c r="I60" s="5"/>
      <c r="J60" s="5"/>
      <c r="K60" s="6">
        <f t="shared" si="1"/>
        <v>2</v>
      </c>
      <c r="L60" s="11"/>
      <c r="M60" s="12">
        <f t="shared" si="2"/>
        <v>0</v>
      </c>
    </row>
    <row r="61" spans="1:13" ht="30" customHeight="1" x14ac:dyDescent="0.25">
      <c r="A61" s="4">
        <f t="shared" si="0"/>
        <v>56</v>
      </c>
      <c r="B61" s="7" t="s">
        <v>48</v>
      </c>
      <c r="C61" s="5"/>
      <c r="D61" s="5"/>
      <c r="E61" s="5"/>
      <c r="F61" s="5"/>
      <c r="G61" s="5"/>
      <c r="H61" s="5">
        <v>1</v>
      </c>
      <c r="I61" s="5"/>
      <c r="J61" s="5"/>
      <c r="K61" s="6">
        <f t="shared" si="1"/>
        <v>1</v>
      </c>
      <c r="L61" s="11"/>
      <c r="M61" s="12">
        <f t="shared" si="2"/>
        <v>0</v>
      </c>
    </row>
    <row r="62" spans="1:13" ht="30" customHeight="1" x14ac:dyDescent="0.25">
      <c r="A62" s="4">
        <f t="shared" si="0"/>
        <v>57</v>
      </c>
      <c r="B62" s="7" t="s">
        <v>50</v>
      </c>
      <c r="C62" s="5"/>
      <c r="D62" s="5"/>
      <c r="E62" s="5"/>
      <c r="F62" s="5"/>
      <c r="G62" s="5"/>
      <c r="H62" s="5"/>
      <c r="I62" s="5">
        <v>1</v>
      </c>
      <c r="J62" s="5"/>
      <c r="K62" s="6">
        <f t="shared" si="1"/>
        <v>1</v>
      </c>
      <c r="L62" s="11"/>
      <c r="M62" s="12">
        <f t="shared" si="2"/>
        <v>0</v>
      </c>
    </row>
    <row r="63" spans="1:13" ht="30" customHeight="1" x14ac:dyDescent="0.25">
      <c r="A63" s="4">
        <f t="shared" si="0"/>
        <v>58</v>
      </c>
      <c r="B63" s="7" t="s">
        <v>51</v>
      </c>
      <c r="C63" s="5"/>
      <c r="D63" s="5"/>
      <c r="E63" s="5"/>
      <c r="F63" s="5"/>
      <c r="G63" s="5"/>
      <c r="H63" s="5"/>
      <c r="I63" s="5">
        <v>3</v>
      </c>
      <c r="J63" s="5"/>
      <c r="K63" s="6">
        <f t="shared" si="1"/>
        <v>3</v>
      </c>
      <c r="L63" s="11"/>
      <c r="M63" s="12">
        <f t="shared" si="2"/>
        <v>0</v>
      </c>
    </row>
    <row r="64" spans="1:13" ht="30" customHeight="1" x14ac:dyDescent="0.25">
      <c r="A64" s="4">
        <f t="shared" si="0"/>
        <v>59</v>
      </c>
      <c r="B64" s="7" t="s">
        <v>52</v>
      </c>
      <c r="C64" s="5">
        <v>2</v>
      </c>
      <c r="D64" s="5">
        <v>2</v>
      </c>
      <c r="E64" s="5"/>
      <c r="F64" s="5"/>
      <c r="G64" s="5"/>
      <c r="H64" s="5"/>
      <c r="I64" s="5"/>
      <c r="J64" s="5"/>
      <c r="K64" s="6">
        <f t="shared" si="1"/>
        <v>4</v>
      </c>
      <c r="L64" s="11"/>
      <c r="M64" s="12">
        <f t="shared" si="2"/>
        <v>0</v>
      </c>
    </row>
    <row r="65" spans="1:13" ht="30" customHeight="1" x14ac:dyDescent="0.25">
      <c r="A65" s="4">
        <f t="shared" si="0"/>
        <v>60</v>
      </c>
      <c r="B65" s="7" t="s">
        <v>53</v>
      </c>
      <c r="C65" s="5">
        <v>1</v>
      </c>
      <c r="D65" s="5">
        <v>1</v>
      </c>
      <c r="E65" s="5"/>
      <c r="F65" s="5"/>
      <c r="G65" s="5"/>
      <c r="H65" s="5"/>
      <c r="I65" s="5"/>
      <c r="J65" s="5"/>
      <c r="K65" s="6">
        <f t="shared" si="1"/>
        <v>2</v>
      </c>
      <c r="L65" s="11"/>
      <c r="M65" s="12">
        <f t="shared" si="2"/>
        <v>0</v>
      </c>
    </row>
    <row r="66" spans="1:13" ht="30" customHeight="1" x14ac:dyDescent="0.25">
      <c r="A66" s="4">
        <f t="shared" si="0"/>
        <v>61</v>
      </c>
      <c r="B66" s="7" t="s">
        <v>54</v>
      </c>
      <c r="C66" s="5">
        <v>1</v>
      </c>
      <c r="D66" s="5">
        <v>1</v>
      </c>
      <c r="E66" s="5"/>
      <c r="F66" s="5"/>
      <c r="G66" s="5"/>
      <c r="H66" s="5"/>
      <c r="I66" s="5"/>
      <c r="J66" s="5"/>
      <c r="K66" s="6">
        <f t="shared" si="1"/>
        <v>2</v>
      </c>
      <c r="L66" s="11"/>
      <c r="M66" s="12">
        <f t="shared" si="2"/>
        <v>0</v>
      </c>
    </row>
    <row r="67" spans="1:13" ht="30" customHeight="1" x14ac:dyDescent="0.25">
      <c r="A67" s="4">
        <f t="shared" si="0"/>
        <v>62</v>
      </c>
      <c r="B67" s="7" t="s">
        <v>55</v>
      </c>
      <c r="C67" s="5"/>
      <c r="D67" s="5"/>
      <c r="E67" s="5"/>
      <c r="F67" s="5"/>
      <c r="G67" s="5"/>
      <c r="H67" s="5"/>
      <c r="I67" s="5"/>
      <c r="J67" s="5">
        <v>1</v>
      </c>
      <c r="K67" s="6">
        <f t="shared" si="1"/>
        <v>1</v>
      </c>
      <c r="L67" s="11"/>
      <c r="M67" s="12">
        <f t="shared" si="2"/>
        <v>0</v>
      </c>
    </row>
    <row r="68" spans="1:13" ht="30" customHeight="1" x14ac:dyDescent="0.25">
      <c r="A68" s="4">
        <f t="shared" si="0"/>
        <v>63</v>
      </c>
      <c r="B68" s="7" t="s">
        <v>56</v>
      </c>
      <c r="C68" s="5"/>
      <c r="D68" s="5"/>
      <c r="E68" s="5"/>
      <c r="F68" s="5"/>
      <c r="G68" s="5"/>
      <c r="H68" s="5"/>
      <c r="I68" s="5"/>
      <c r="J68" s="5">
        <v>1</v>
      </c>
      <c r="K68" s="6">
        <f t="shared" si="1"/>
        <v>1</v>
      </c>
      <c r="L68" s="11"/>
      <c r="M68" s="12">
        <f t="shared" si="2"/>
        <v>0</v>
      </c>
    </row>
    <row r="69" spans="1:13" ht="19.5" customHeight="1" x14ac:dyDescent="0.25">
      <c r="K69" s="24" t="s">
        <v>72</v>
      </c>
      <c r="L69" s="24"/>
      <c r="M69" s="12">
        <f>SUM(M6:M68)</f>
        <v>0</v>
      </c>
    </row>
    <row r="70" spans="1:13" ht="19.5" customHeight="1" x14ac:dyDescent="0.25"/>
    <row r="71" spans="1:13" ht="19.5" customHeight="1" x14ac:dyDescent="0.25"/>
    <row r="72" spans="1:13" ht="19.5" customHeight="1" x14ac:dyDescent="0.25"/>
    <row r="73" spans="1:13" ht="19.5" customHeight="1" x14ac:dyDescent="0.25"/>
    <row r="74" spans="1:13" ht="19.5" customHeight="1" x14ac:dyDescent="0.25">
      <c r="I74" s="23"/>
      <c r="J74" s="23"/>
      <c r="K74" s="23"/>
    </row>
    <row r="75" spans="1:13" ht="19.5" customHeight="1" x14ac:dyDescent="0.25">
      <c r="I75" s="18" t="s">
        <v>75</v>
      </c>
      <c r="J75" s="18"/>
      <c r="K75" s="18"/>
    </row>
    <row r="76" spans="1:13" ht="19.5" customHeight="1" x14ac:dyDescent="0.25"/>
    <row r="77" spans="1:13" ht="19.5" customHeight="1" x14ac:dyDescent="0.25"/>
    <row r="78" spans="1:13" ht="19.5" customHeight="1" x14ac:dyDescent="0.25"/>
    <row r="79" spans="1:13" ht="19.5" customHeight="1" x14ac:dyDescent="0.25"/>
    <row r="80" spans="1:13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</sheetData>
  <mergeCells count="11">
    <mergeCell ref="I75:K75"/>
    <mergeCell ref="A2:M2"/>
    <mergeCell ref="L1:M1"/>
    <mergeCell ref="A1:B1"/>
    <mergeCell ref="I74:K74"/>
    <mergeCell ref="K69:L69"/>
    <mergeCell ref="A3:A4"/>
    <mergeCell ref="B3:B4"/>
    <mergeCell ref="C3:K3"/>
    <mergeCell ref="L3:L4"/>
    <mergeCell ref="M3:M4"/>
  </mergeCells>
  <printOptions horizontalCentered="1"/>
  <pageMargins left="0.23622047244094491" right="0.23622047244094491" top="0.35433070866141736" bottom="0.35433070866141736" header="0" footer="0.39370078740157483"/>
  <pageSetup paperSize="9" firstPageNumber="0" fitToHeight="0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cenowo-ilościowe</vt:lpstr>
      <vt:lpstr>'Zestawienie cenowo-ilościowe'!Obszar_wydruku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Wiśniowska</dc:creator>
  <cp:lastModifiedBy>a_nowak</cp:lastModifiedBy>
  <cp:revision>0</cp:revision>
  <cp:lastPrinted>2019-05-22T11:18:09Z</cp:lastPrinted>
  <dcterms:created xsi:type="dcterms:W3CDTF">2019-02-28T09:54:48Z</dcterms:created>
  <dcterms:modified xsi:type="dcterms:W3CDTF">2019-05-23T09:39:58Z</dcterms:modified>
  <dc:language>pl-PL</dc:language>
</cp:coreProperties>
</file>